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4175" windowHeight="558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J23" i="1"/>
  <c r="AK23" s="1"/>
  <c r="T5"/>
  <c r="AJ21"/>
  <c r="AJ22"/>
  <c r="AJ10"/>
  <c r="AJ11"/>
  <c r="AJ12"/>
  <c r="AJ13"/>
  <c r="AJ14"/>
  <c r="AJ15"/>
  <c r="AJ16"/>
  <c r="AJ17"/>
  <c r="AJ18"/>
  <c r="AJ19"/>
  <c r="AJ20"/>
  <c r="AJ24" l="1"/>
  <c r="AF5" s="1"/>
  <c r="AK18"/>
  <c r="AK20"/>
  <c r="AK10"/>
  <c r="AK12"/>
  <c r="AK14"/>
  <c r="AK16"/>
  <c r="AK22"/>
  <c r="AK9"/>
  <c r="AK11"/>
  <c r="AK13"/>
  <c r="AK15"/>
  <c r="AK17"/>
  <c r="AK19"/>
  <c r="AK21"/>
  <c r="AK24" l="1"/>
  <c r="AF3" s="1"/>
</calcChain>
</file>

<file path=xl/sharedStrings.xml><?xml version="1.0" encoding="utf-8"?>
<sst xmlns="http://schemas.openxmlformats.org/spreadsheetml/2006/main" count="20" uniqueCount="20">
  <si>
    <t>Course Section</t>
  </si>
  <si>
    <t>Term</t>
  </si>
  <si>
    <t>Credit Hours</t>
  </si>
  <si>
    <t>Total Class Hours</t>
  </si>
  <si>
    <t>Total Membership Hours</t>
  </si>
  <si>
    <t>Student Name</t>
  </si>
  <si>
    <t>Total Students
at Census Date</t>
  </si>
  <si>
    <t>X</t>
  </si>
  <si>
    <t>Total</t>
  </si>
  <si>
    <t xml:space="preserve"> = </t>
  </si>
  <si>
    <t>Contact Hours</t>
  </si>
  <si>
    <t>Total Number of Contact Hours</t>
  </si>
  <si>
    <t>Total Contact Hours for ICR</t>
  </si>
  <si>
    <t>ICR Total</t>
  </si>
  <si>
    <t>Enter meeting dates on the top row below and enter the actual amount of time each student attended class in the cells beneath the date.</t>
  </si>
  <si>
    <t>Instructor's Signature</t>
  </si>
  <si>
    <t>Date</t>
  </si>
  <si>
    <t>Martin Community College                                              Contact Hour Calculation Worksheet</t>
  </si>
  <si>
    <t>Instructor</t>
  </si>
  <si>
    <t>2013FA</t>
  </si>
</sst>
</file>

<file path=xl/styles.xml><?xml version="1.0" encoding="utf-8"?>
<styleSheet xmlns="http://schemas.openxmlformats.org/spreadsheetml/2006/main">
  <numFmts count="1">
    <numFmt numFmtId="164" formatCode="m/d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/>
    <xf numFmtId="0" fontId="0" fillId="0" borderId="6" xfId="0" applyBorder="1"/>
    <xf numFmtId="0" fontId="1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/>
    <xf numFmtId="0" fontId="0" fillId="0" borderId="0" xfId="0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/>
    <xf numFmtId="164" fontId="5" fillId="0" borderId="1" xfId="0" applyNumberFormat="1" applyFont="1" applyBorder="1" applyAlignment="1" applyProtection="1">
      <alignment textRotation="90"/>
      <protection locked="0"/>
    </xf>
    <xf numFmtId="0" fontId="4" fillId="0" borderId="0" xfId="0" applyFont="1" applyAlignment="1">
      <alignment horizontal="left" wrapText="1"/>
    </xf>
    <xf numFmtId="0" fontId="1" fillId="0" borderId="7" xfId="0" applyFont="1" applyBorder="1" applyAlignment="1"/>
    <xf numFmtId="0" fontId="0" fillId="0" borderId="7" xfId="0" applyBorder="1" applyAlignment="1"/>
    <xf numFmtId="0" fontId="5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/>
    <xf numFmtId="0" fontId="3" fillId="2" borderId="1" xfId="0" applyFont="1" applyFill="1" applyBorder="1"/>
    <xf numFmtId="0" fontId="3" fillId="0" borderId="1" xfId="0" applyFont="1" applyBorder="1" applyProtection="1"/>
    <xf numFmtId="0" fontId="5" fillId="0" borderId="1" xfId="0" applyFont="1" applyBorder="1" applyAlignment="1" applyProtection="1">
      <alignment horizontal="center"/>
    </xf>
    <xf numFmtId="2" fontId="3" fillId="0" borderId="1" xfId="0" applyNumberFormat="1" applyFont="1" applyBorder="1" applyProtection="1"/>
    <xf numFmtId="0" fontId="3" fillId="0" borderId="7" xfId="0" applyFont="1" applyBorder="1" applyProtection="1">
      <protection locked="0"/>
    </xf>
    <xf numFmtId="0" fontId="3" fillId="0" borderId="0" xfId="0" applyFont="1" applyBorder="1" applyProtection="1"/>
    <xf numFmtId="0" fontId="3" fillId="3" borderId="0" xfId="0" applyFont="1" applyFill="1" applyBorder="1"/>
    <xf numFmtId="0" fontId="1" fillId="0" borderId="5" xfId="0" applyFont="1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1" fillId="2" borderId="0" xfId="0" applyFont="1" applyFill="1" applyBorder="1" applyAlignment="1">
      <alignment horizontal="right"/>
    </xf>
    <xf numFmtId="0" fontId="0" fillId="0" borderId="0" xfId="0" applyBorder="1" applyAlignment="1"/>
    <xf numFmtId="0" fontId="1" fillId="0" borderId="0" xfId="0" applyFont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6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7"/>
  <sheetViews>
    <sheetView tabSelected="1" zoomScaleNormal="100" workbookViewId="0">
      <selection activeCell="I5" sqref="I5:J5"/>
    </sheetView>
  </sheetViews>
  <sheetFormatPr defaultRowHeight="15"/>
  <cols>
    <col min="1" max="1" width="3.5703125" customWidth="1"/>
    <col min="2" max="2" width="11.140625" customWidth="1"/>
    <col min="3" max="3" width="4.5703125" customWidth="1"/>
    <col min="4" max="4" width="3.140625" customWidth="1"/>
    <col min="5" max="5" width="5.28515625" customWidth="1"/>
    <col min="6" max="6" width="1.42578125" customWidth="1"/>
    <col min="7" max="35" width="3.140625" customWidth="1"/>
    <col min="36" max="36" width="4.85546875" customWidth="1"/>
    <col min="37" max="37" width="4.5703125" customWidth="1"/>
    <col min="38" max="58" width="5.7109375" customWidth="1"/>
  </cols>
  <sheetData>
    <row r="1" spans="1:37" s="2" customFormat="1" ht="30.75" customHeight="1">
      <c r="A1" s="2" t="s">
        <v>0</v>
      </c>
      <c r="C1" s="30"/>
      <c r="D1" s="31"/>
      <c r="E1" s="32"/>
      <c r="F1" s="3"/>
      <c r="G1" s="38" t="s">
        <v>1</v>
      </c>
      <c r="H1" s="38"/>
      <c r="I1" s="30" t="s">
        <v>19</v>
      </c>
      <c r="J1" s="31"/>
      <c r="K1" s="31"/>
      <c r="L1" s="31"/>
      <c r="M1" s="31"/>
      <c r="N1" s="32"/>
      <c r="O1" s="5"/>
      <c r="Q1" s="16"/>
      <c r="R1" s="43" t="s">
        <v>17</v>
      </c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5"/>
      <c r="AE1" s="16"/>
      <c r="AF1" s="16"/>
      <c r="AG1" s="16"/>
      <c r="AH1" s="16"/>
      <c r="AI1" s="16"/>
      <c r="AJ1" s="16"/>
    </row>
    <row r="2" spans="1:37" s="2" customFormat="1" ht="9" customHeight="1"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spans="1:37" s="2" customFormat="1" ht="21" customHeight="1">
      <c r="A3" s="2" t="s">
        <v>2</v>
      </c>
      <c r="C3" s="7">
        <v>3</v>
      </c>
      <c r="E3" s="2" t="s">
        <v>10</v>
      </c>
      <c r="I3" s="30">
        <v>3</v>
      </c>
      <c r="J3" s="32"/>
      <c r="L3" s="52" t="s">
        <v>18</v>
      </c>
      <c r="M3" s="52"/>
      <c r="N3" s="52"/>
      <c r="O3" s="33"/>
      <c r="P3" s="53"/>
      <c r="Q3" s="53"/>
      <c r="R3" s="53"/>
      <c r="S3" s="53"/>
      <c r="T3" s="53"/>
      <c r="U3" s="54"/>
      <c r="W3" s="50" t="s">
        <v>12</v>
      </c>
      <c r="X3" s="51"/>
      <c r="Y3" s="51"/>
      <c r="Z3" s="51"/>
      <c r="AA3" s="51"/>
      <c r="AB3" s="51"/>
      <c r="AC3" s="51"/>
      <c r="AD3" s="51"/>
      <c r="AF3" s="39">
        <f>AK24</f>
        <v>0</v>
      </c>
      <c r="AG3" s="40"/>
    </row>
    <row r="4" spans="1:37" s="2" customFormat="1" ht="9" customHeight="1">
      <c r="T4" s="35"/>
      <c r="U4" s="35"/>
      <c r="AF4" s="35"/>
      <c r="AG4" s="35"/>
    </row>
    <row r="5" spans="1:37" s="2" customFormat="1" ht="28.5" customHeight="1">
      <c r="A5" s="48" t="s">
        <v>6</v>
      </c>
      <c r="B5" s="49"/>
      <c r="C5" s="7"/>
      <c r="D5" s="4" t="s">
        <v>7</v>
      </c>
      <c r="E5" s="46" t="s">
        <v>3</v>
      </c>
      <c r="F5" s="46"/>
      <c r="G5" s="46"/>
      <c r="H5" s="47"/>
      <c r="I5" s="33"/>
      <c r="J5" s="34"/>
      <c r="K5" s="36" t="s">
        <v>9</v>
      </c>
      <c r="L5" s="37"/>
      <c r="M5" s="48" t="s">
        <v>4</v>
      </c>
      <c r="N5" s="48"/>
      <c r="O5" s="48"/>
      <c r="P5" s="48"/>
      <c r="Q5" s="48"/>
      <c r="R5" s="48"/>
      <c r="S5" s="49"/>
      <c r="T5" s="33">
        <f>C5*I5</f>
        <v>0</v>
      </c>
      <c r="U5" s="34"/>
      <c r="V5" s="28"/>
      <c r="W5" s="41" t="s">
        <v>11</v>
      </c>
      <c r="X5" s="42"/>
      <c r="Y5" s="42"/>
      <c r="Z5" s="42"/>
      <c r="AA5" s="42"/>
      <c r="AB5" s="42"/>
      <c r="AC5" s="42"/>
      <c r="AD5" s="42"/>
      <c r="AF5" s="33">
        <f>AJ24</f>
        <v>0</v>
      </c>
      <c r="AG5" s="34"/>
    </row>
    <row r="6" spans="1:37" ht="9.75" customHeight="1"/>
    <row r="7" spans="1:37">
      <c r="B7" s="17" t="s">
        <v>14</v>
      </c>
      <c r="C7" s="18"/>
      <c r="D7" s="18"/>
      <c r="E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</row>
    <row r="8" spans="1:37" ht="26.25" customHeight="1">
      <c r="A8" s="1"/>
      <c r="B8" s="56" t="s">
        <v>5</v>
      </c>
      <c r="C8" s="56"/>
      <c r="D8" s="56"/>
      <c r="E8" s="56"/>
      <c r="F8" s="5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23" t="s">
        <v>8</v>
      </c>
      <c r="AK8" s="19" t="s">
        <v>13</v>
      </c>
    </row>
    <row r="9" spans="1:37">
      <c r="A9" s="1">
        <v>1</v>
      </c>
      <c r="B9" s="29"/>
      <c r="C9" s="29"/>
      <c r="D9" s="29"/>
      <c r="E9" s="29"/>
      <c r="F9" s="2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24">
        <v>0</v>
      </c>
      <c r="AK9" s="20">
        <f>IF(AJ9&gt;I5,I5,AJ9)</f>
        <v>0</v>
      </c>
    </row>
    <row r="10" spans="1:37">
      <c r="A10" s="1">
        <v>2</v>
      </c>
      <c r="B10" s="29"/>
      <c r="C10" s="29"/>
      <c r="D10" s="29"/>
      <c r="E10" s="29"/>
      <c r="F10" s="29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24">
        <f t="shared" ref="AJ10:AJ22" si="0">SUM(G10:AI10)</f>
        <v>0</v>
      </c>
      <c r="AK10" s="20">
        <f>IF(AJ10&gt;I5,I5,AJ10)</f>
        <v>0</v>
      </c>
    </row>
    <row r="11" spans="1:37">
      <c r="A11" s="1">
        <v>3</v>
      </c>
      <c r="B11" s="29"/>
      <c r="C11" s="29"/>
      <c r="D11" s="29"/>
      <c r="E11" s="29"/>
      <c r="F11" s="29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24">
        <f t="shared" si="0"/>
        <v>0</v>
      </c>
      <c r="AK11" s="20">
        <f>IF(AJ11&gt;I5,I5,AJ11)</f>
        <v>0</v>
      </c>
    </row>
    <row r="12" spans="1:37">
      <c r="A12" s="1">
        <v>4</v>
      </c>
      <c r="B12" s="29"/>
      <c r="C12" s="29"/>
      <c r="D12" s="29"/>
      <c r="E12" s="29"/>
      <c r="F12" s="29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24">
        <f t="shared" si="0"/>
        <v>0</v>
      </c>
      <c r="AK12" s="20">
        <f>IF(AJ12&gt;I5,I5,AJ12)</f>
        <v>0</v>
      </c>
    </row>
    <row r="13" spans="1:37">
      <c r="A13" s="1">
        <v>5</v>
      </c>
      <c r="B13" s="29"/>
      <c r="C13" s="29"/>
      <c r="D13" s="29"/>
      <c r="E13" s="29"/>
      <c r="F13" s="29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24">
        <f t="shared" si="0"/>
        <v>0</v>
      </c>
      <c r="AK13" s="20">
        <f>IF(AJ13&gt;I5,I5,AJ13)</f>
        <v>0</v>
      </c>
    </row>
    <row r="14" spans="1:37">
      <c r="A14" s="1">
        <v>6</v>
      </c>
      <c r="B14" s="29"/>
      <c r="C14" s="29"/>
      <c r="D14" s="29"/>
      <c r="E14" s="29"/>
      <c r="F14" s="29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24">
        <f t="shared" si="0"/>
        <v>0</v>
      </c>
      <c r="AK14" s="20">
        <f>IF(AJ14&gt;I5,I5,AJ14)</f>
        <v>0</v>
      </c>
    </row>
    <row r="15" spans="1:37">
      <c r="A15" s="1">
        <v>7</v>
      </c>
      <c r="B15" s="29"/>
      <c r="C15" s="29"/>
      <c r="D15" s="29"/>
      <c r="E15" s="29"/>
      <c r="F15" s="2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24">
        <f t="shared" si="0"/>
        <v>0</v>
      </c>
      <c r="AK15" s="20">
        <f>IF(AJ15&gt;I5,I5,AJ15)</f>
        <v>0</v>
      </c>
    </row>
    <row r="16" spans="1:37">
      <c r="A16" s="1">
        <v>8</v>
      </c>
      <c r="B16" s="29"/>
      <c r="C16" s="29"/>
      <c r="D16" s="29"/>
      <c r="E16" s="29"/>
      <c r="F16" s="29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24">
        <f t="shared" si="0"/>
        <v>0</v>
      </c>
      <c r="AK16" s="20">
        <f>IF(AJ16&gt;I5,I5,AJ16)</f>
        <v>0</v>
      </c>
    </row>
    <row r="17" spans="1:37">
      <c r="A17" s="1">
        <v>9</v>
      </c>
      <c r="B17" s="29"/>
      <c r="C17" s="29"/>
      <c r="D17" s="29"/>
      <c r="E17" s="29"/>
      <c r="F17" s="29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24">
        <f t="shared" si="0"/>
        <v>0</v>
      </c>
      <c r="AK17" s="20">
        <f>IF(AJ17&gt;I5,I5,AJ17)</f>
        <v>0</v>
      </c>
    </row>
    <row r="18" spans="1:37">
      <c r="A18" s="1">
        <v>10</v>
      </c>
      <c r="B18" s="29"/>
      <c r="C18" s="29"/>
      <c r="D18" s="29"/>
      <c r="E18" s="29"/>
      <c r="F18" s="29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24">
        <f t="shared" si="0"/>
        <v>0</v>
      </c>
      <c r="AK18" s="20">
        <f>IF(AJ18&gt;I5,I5,AJ18)</f>
        <v>0</v>
      </c>
    </row>
    <row r="19" spans="1:37">
      <c r="A19" s="1">
        <v>11</v>
      </c>
      <c r="B19" s="29"/>
      <c r="C19" s="29"/>
      <c r="D19" s="29"/>
      <c r="E19" s="29"/>
      <c r="F19" s="29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24">
        <f t="shared" si="0"/>
        <v>0</v>
      </c>
      <c r="AK19" s="20">
        <f>IF(AJ19&gt;I5,I5,AJ19)</f>
        <v>0</v>
      </c>
    </row>
    <row r="20" spans="1:37">
      <c r="A20" s="1">
        <v>12</v>
      </c>
      <c r="B20" s="29"/>
      <c r="C20" s="29"/>
      <c r="D20" s="29"/>
      <c r="E20" s="29"/>
      <c r="F20" s="29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24">
        <f t="shared" si="0"/>
        <v>0</v>
      </c>
      <c r="AK20" s="20">
        <f>IF(AJ20&gt;I5,I5,AJ20)</f>
        <v>0</v>
      </c>
    </row>
    <row r="21" spans="1:37">
      <c r="A21" s="1">
        <v>13</v>
      </c>
      <c r="B21" s="29"/>
      <c r="C21" s="29"/>
      <c r="D21" s="29"/>
      <c r="E21" s="29"/>
      <c r="F21" s="29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24">
        <f>SUM(G21:AI21)</f>
        <v>0</v>
      </c>
      <c r="AK21" s="20">
        <f>IF(AJ21&gt;I5,I5,AJ21)</f>
        <v>0</v>
      </c>
    </row>
    <row r="22" spans="1:37">
      <c r="A22" s="1">
        <v>14</v>
      </c>
      <c r="B22" s="29"/>
      <c r="C22" s="29"/>
      <c r="D22" s="29"/>
      <c r="E22" s="29"/>
      <c r="F22" s="29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24">
        <f t="shared" si="0"/>
        <v>0</v>
      </c>
      <c r="AK22" s="20">
        <f>IF(AJ22&gt;I5,I5,AJ22)</f>
        <v>0</v>
      </c>
    </row>
    <row r="23" spans="1:37">
      <c r="A23" s="1">
        <v>15</v>
      </c>
      <c r="B23" s="29"/>
      <c r="C23" s="29"/>
      <c r="D23" s="29"/>
      <c r="E23" s="29"/>
      <c r="F23" s="29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24">
        <f t="shared" ref="AJ23" si="1">SUM(G23:AI23)</f>
        <v>0</v>
      </c>
      <c r="AK23" s="20">
        <f>IF(AJ23&gt;I4,I4,AJ23)</f>
        <v>0</v>
      </c>
    </row>
    <row r="24" spans="1:37">
      <c r="A24" s="6"/>
      <c r="B24" s="9"/>
      <c r="C24" s="9"/>
      <c r="D24" s="9"/>
      <c r="E24" s="9"/>
      <c r="F24" s="9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0"/>
      <c r="AJ24" s="22">
        <f>SUM(AJ9:AJ23)</f>
        <v>0</v>
      </c>
      <c r="AK24" s="21">
        <f>SUM(AK9:AK23)</f>
        <v>0</v>
      </c>
    </row>
    <row r="25" spans="1:37">
      <c r="A25" s="11"/>
      <c r="B25" s="12"/>
      <c r="C25" s="12"/>
      <c r="D25" s="12"/>
      <c r="E25" s="12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0"/>
      <c r="AJ25" s="26"/>
      <c r="AK25" s="27"/>
    </row>
    <row r="26" spans="1:37">
      <c r="A26" s="11"/>
      <c r="B26" s="12"/>
      <c r="C26" s="12"/>
      <c r="D26" s="12"/>
      <c r="E26" s="12"/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25"/>
      <c r="V26" s="25"/>
      <c r="W26" s="25"/>
      <c r="X26" s="25"/>
      <c r="Y26" s="25"/>
      <c r="Z26" s="25"/>
      <c r="AA26" s="25"/>
      <c r="AB26" s="25"/>
      <c r="AC26" s="13"/>
      <c r="AD26" s="13"/>
      <c r="AE26" s="25"/>
      <c r="AF26" s="25"/>
      <c r="AG26" s="25"/>
      <c r="AH26" s="25"/>
      <c r="AI26" s="10"/>
      <c r="AJ26" s="13"/>
      <c r="AK26" s="14"/>
    </row>
    <row r="27" spans="1:37">
      <c r="A27" s="11"/>
      <c r="B27" s="12"/>
      <c r="C27" s="12"/>
      <c r="D27" s="12"/>
      <c r="E27" s="12"/>
      <c r="F27" s="1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55" t="s">
        <v>15</v>
      </c>
      <c r="V27" s="55"/>
      <c r="W27" s="55"/>
      <c r="X27" s="55"/>
      <c r="Y27" s="55"/>
      <c r="Z27" s="55"/>
      <c r="AA27" s="55"/>
      <c r="AB27" s="55"/>
      <c r="AC27" s="13"/>
      <c r="AD27" s="13"/>
      <c r="AE27" s="55" t="s">
        <v>16</v>
      </c>
      <c r="AF27" s="55"/>
      <c r="AG27" s="55"/>
      <c r="AH27" s="55"/>
      <c r="AI27" s="10"/>
      <c r="AJ27" s="13"/>
      <c r="AK27" s="14"/>
    </row>
  </sheetData>
  <sheetProtection selectLockedCells="1"/>
  <mergeCells count="37">
    <mergeCell ref="L3:N3"/>
    <mergeCell ref="O3:U3"/>
    <mergeCell ref="U27:AB27"/>
    <mergeCell ref="AE27:AH27"/>
    <mergeCell ref="B23:F23"/>
    <mergeCell ref="B20:F20"/>
    <mergeCell ref="B21:F21"/>
    <mergeCell ref="B22:F22"/>
    <mergeCell ref="B16:F16"/>
    <mergeCell ref="B17:F17"/>
    <mergeCell ref="B18:F18"/>
    <mergeCell ref="B19:F19"/>
    <mergeCell ref="I3:J3"/>
    <mergeCell ref="I5:J5"/>
    <mergeCell ref="B8:F8"/>
    <mergeCell ref="B9:F9"/>
    <mergeCell ref="B10:F10"/>
    <mergeCell ref="A5:B5"/>
    <mergeCell ref="B11:F11"/>
    <mergeCell ref="B12:F12"/>
    <mergeCell ref="B13:F13"/>
    <mergeCell ref="B15:F15"/>
    <mergeCell ref="C1:E1"/>
    <mergeCell ref="B14:F14"/>
    <mergeCell ref="AF5:AG5"/>
    <mergeCell ref="T4:U4"/>
    <mergeCell ref="AF4:AG4"/>
    <mergeCell ref="T5:U5"/>
    <mergeCell ref="K5:L5"/>
    <mergeCell ref="G1:H1"/>
    <mergeCell ref="I1:N1"/>
    <mergeCell ref="AF3:AG3"/>
    <mergeCell ref="W5:AD5"/>
    <mergeCell ref="R1:AD1"/>
    <mergeCell ref="E5:H5"/>
    <mergeCell ref="M5:S5"/>
    <mergeCell ref="W3:AD3"/>
  </mergeCells>
  <pageMargins left="0.25" right="0.2" top="0.75" bottom="0.75" header="0.3" footer="0.3"/>
  <pageSetup orientation="landscape" r:id="rId1"/>
  <ignoredErrors>
    <ignoredError sqref="AK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NC Board of Community Colleges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Community College</dc:creator>
  <cp:lastModifiedBy>B234.01</cp:lastModifiedBy>
  <cp:lastPrinted>2013-09-17T13:22:44Z</cp:lastPrinted>
  <dcterms:created xsi:type="dcterms:W3CDTF">2008-05-06T14:20:59Z</dcterms:created>
  <dcterms:modified xsi:type="dcterms:W3CDTF">2014-01-16T19:50:35Z</dcterms:modified>
</cp:coreProperties>
</file>