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artincc0.sharepoint.com/sites/hr/Shared Documents/HR Forms/Website/"/>
    </mc:Choice>
  </mc:AlternateContent>
  <xr:revisionPtr revIDLastSave="0" documentId="8_{2A5394C2-348C-49BD-B6CE-4E45004AA295}" xr6:coauthVersionLast="47" xr6:coauthVersionMax="47" xr10:uidLastSave="{00000000-0000-0000-0000-000000000000}"/>
  <bookViews>
    <workbookView xWindow="-120" yWindow="-120" windowWidth="29040" windowHeight="17520" tabRatio="777" xr2:uid="{00000000-000D-0000-FFFF-FFFF00000000}"/>
  </bookViews>
  <sheets>
    <sheet name="January 2026" sheetId="15" r:id="rId1"/>
    <sheet name="February 2026" sheetId="26" r:id="rId2"/>
    <sheet name="March 2026" sheetId="27" r:id="rId3"/>
    <sheet name="April 2026" sheetId="28" r:id="rId4"/>
    <sheet name="May 2026" sheetId="29" r:id="rId5"/>
    <sheet name="June 2026" sheetId="30" r:id="rId6"/>
    <sheet name="July 2026" sheetId="31" r:id="rId7"/>
    <sheet name="August 2026" sheetId="32" r:id="rId8"/>
    <sheet name="September 2026" sheetId="33" r:id="rId9"/>
    <sheet name="October 2026" sheetId="34" r:id="rId10"/>
    <sheet name="November 2026" sheetId="35" r:id="rId11"/>
    <sheet name="December 2026" sheetId="36" r:id="rId12"/>
    <sheet name="Time Request Template" sheetId="11" r:id="rId13"/>
    <sheet name="General Guidelines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7" i="36" l="1"/>
  <c r="D46" i="36"/>
  <c r="D30" i="36"/>
  <c r="D38" i="36"/>
  <c r="D22" i="36"/>
  <c r="D14" i="36"/>
  <c r="D47" i="35"/>
  <c r="D46" i="35"/>
  <c r="D14" i="35"/>
  <c r="D47" i="34"/>
  <c r="D14" i="34"/>
  <c r="D38" i="34"/>
  <c r="D46" i="34"/>
  <c r="D47" i="33"/>
  <c r="D14" i="33"/>
  <c r="D30" i="33"/>
  <c r="D38" i="33"/>
  <c r="D46" i="33"/>
  <c r="G46" i="32"/>
  <c r="D46" i="32" s="1"/>
  <c r="D47" i="32" s="1"/>
  <c r="F46" i="32"/>
  <c r="D14" i="29"/>
  <c r="D47" i="29"/>
  <c r="D46" i="27"/>
  <c r="D47" i="27"/>
  <c r="D47" i="26"/>
  <c r="D47" i="15"/>
  <c r="D38" i="32"/>
  <c r="D30" i="32"/>
  <c r="D22" i="32"/>
  <c r="D14" i="32"/>
  <c r="D47" i="31"/>
  <c r="D14" i="31"/>
  <c r="D46" i="31"/>
  <c r="D47" i="30"/>
  <c r="D46" i="30"/>
  <c r="D14" i="30"/>
  <c r="D47" i="28"/>
  <c r="D46" i="28"/>
  <c r="D38" i="28"/>
  <c r="D30" i="28"/>
  <c r="D22" i="28"/>
  <c r="D38" i="27"/>
  <c r="D30" i="27"/>
  <c r="D22" i="27"/>
  <c r="D14" i="27"/>
  <c r="D38" i="26"/>
  <c r="D30" i="26"/>
  <c r="D22" i="26"/>
  <c r="D14" i="26"/>
  <c r="D46" i="26"/>
  <c r="D22" i="15"/>
  <c r="D14" i="15"/>
  <c r="G14" i="15"/>
  <c r="O46" i="36" l="1"/>
  <c r="N46" i="36"/>
  <c r="M46" i="36"/>
  <c r="L46" i="36"/>
  <c r="K46" i="36"/>
  <c r="J46" i="36"/>
  <c r="I46" i="36"/>
  <c r="H46" i="36"/>
  <c r="G46" i="36"/>
  <c r="F46" i="36"/>
  <c r="O38" i="36"/>
  <c r="N38" i="36"/>
  <c r="M38" i="36"/>
  <c r="L38" i="36"/>
  <c r="K38" i="36"/>
  <c r="J38" i="36"/>
  <c r="I38" i="36"/>
  <c r="H38" i="36"/>
  <c r="G38" i="36"/>
  <c r="F38" i="36"/>
  <c r="O30" i="36"/>
  <c r="N30" i="36"/>
  <c r="M30" i="36"/>
  <c r="L30" i="36"/>
  <c r="K30" i="36"/>
  <c r="J30" i="36"/>
  <c r="I30" i="36"/>
  <c r="H30" i="36"/>
  <c r="G30" i="36"/>
  <c r="F30" i="36"/>
  <c r="O22" i="36"/>
  <c r="N22" i="36"/>
  <c r="M22" i="36"/>
  <c r="L22" i="36"/>
  <c r="K22" i="36"/>
  <c r="J22" i="36"/>
  <c r="I22" i="36"/>
  <c r="H22" i="36"/>
  <c r="G22" i="36"/>
  <c r="F22" i="36"/>
  <c r="O14" i="36"/>
  <c r="N14" i="36"/>
  <c r="M14" i="36"/>
  <c r="L14" i="36"/>
  <c r="K14" i="36"/>
  <c r="J14" i="36"/>
  <c r="I14" i="36"/>
  <c r="H14" i="36"/>
  <c r="G14" i="36"/>
  <c r="F14" i="36"/>
  <c r="O46" i="35"/>
  <c r="N46" i="35"/>
  <c r="M46" i="35"/>
  <c r="L46" i="35"/>
  <c r="K46" i="35"/>
  <c r="J46" i="35"/>
  <c r="I46" i="35"/>
  <c r="H46" i="35"/>
  <c r="G46" i="35"/>
  <c r="F46" i="35"/>
  <c r="O38" i="35"/>
  <c r="N38" i="35"/>
  <c r="M38" i="35"/>
  <c r="L38" i="35"/>
  <c r="K38" i="35"/>
  <c r="J38" i="35"/>
  <c r="I38" i="35"/>
  <c r="H38" i="35"/>
  <c r="G38" i="35"/>
  <c r="F38" i="35"/>
  <c r="O30" i="35"/>
  <c r="N30" i="35"/>
  <c r="M30" i="35"/>
  <c r="L30" i="35"/>
  <c r="K30" i="35"/>
  <c r="J30" i="35"/>
  <c r="I30" i="35"/>
  <c r="H30" i="35"/>
  <c r="G30" i="35"/>
  <c r="F30" i="35"/>
  <c r="O22" i="35"/>
  <c r="N22" i="35"/>
  <c r="M22" i="35"/>
  <c r="L22" i="35"/>
  <c r="K22" i="35"/>
  <c r="J22" i="35"/>
  <c r="I22" i="35"/>
  <c r="H22" i="35"/>
  <c r="G22" i="35"/>
  <c r="F22" i="35"/>
  <c r="O14" i="35"/>
  <c r="N14" i="35"/>
  <c r="M14" i="35"/>
  <c r="L14" i="35"/>
  <c r="K14" i="35"/>
  <c r="J14" i="35"/>
  <c r="I14" i="35"/>
  <c r="H14" i="35"/>
  <c r="G14" i="35"/>
  <c r="F14" i="35"/>
  <c r="O46" i="34"/>
  <c r="N46" i="34"/>
  <c r="M46" i="34"/>
  <c r="L46" i="34"/>
  <c r="K46" i="34"/>
  <c r="J46" i="34"/>
  <c r="I46" i="34"/>
  <c r="H46" i="34"/>
  <c r="G46" i="34"/>
  <c r="F46" i="34"/>
  <c r="O38" i="34"/>
  <c r="N38" i="34"/>
  <c r="M38" i="34"/>
  <c r="L38" i="34"/>
  <c r="K38" i="34"/>
  <c r="J38" i="34"/>
  <c r="I38" i="34"/>
  <c r="H38" i="34"/>
  <c r="G38" i="34"/>
  <c r="F38" i="34"/>
  <c r="O30" i="34"/>
  <c r="N30" i="34"/>
  <c r="M30" i="34"/>
  <c r="L30" i="34"/>
  <c r="K30" i="34"/>
  <c r="J30" i="34"/>
  <c r="I30" i="34"/>
  <c r="H30" i="34"/>
  <c r="G30" i="34"/>
  <c r="F30" i="34"/>
  <c r="D30" i="34" s="1"/>
  <c r="O22" i="34"/>
  <c r="N22" i="34"/>
  <c r="M22" i="34"/>
  <c r="L22" i="34"/>
  <c r="D22" i="34" s="1"/>
  <c r="K22" i="34"/>
  <c r="J22" i="34"/>
  <c r="I22" i="34"/>
  <c r="H22" i="34"/>
  <c r="G22" i="34"/>
  <c r="F22" i="34"/>
  <c r="O14" i="34"/>
  <c r="O47" i="34" s="1"/>
  <c r="N14" i="34"/>
  <c r="N47" i="34" s="1"/>
  <c r="M14" i="34"/>
  <c r="M47" i="34" s="1"/>
  <c r="L14" i="34"/>
  <c r="L47" i="34" s="1"/>
  <c r="K14" i="34"/>
  <c r="K47" i="34" s="1"/>
  <c r="J14" i="34"/>
  <c r="J47" i="34" s="1"/>
  <c r="I14" i="34"/>
  <c r="I47" i="34" s="1"/>
  <c r="H14" i="34"/>
  <c r="H47" i="34" s="1"/>
  <c r="G14" i="34"/>
  <c r="G47" i="34" s="1"/>
  <c r="F14" i="34"/>
  <c r="F47" i="34" s="1"/>
  <c r="J47" i="33"/>
  <c r="O46" i="33"/>
  <c r="N46" i="33"/>
  <c r="M46" i="33"/>
  <c r="L46" i="33"/>
  <c r="K46" i="33"/>
  <c r="J46" i="33"/>
  <c r="I46" i="33"/>
  <c r="H46" i="33"/>
  <c r="G46" i="33"/>
  <c r="F46" i="33"/>
  <c r="O38" i="33"/>
  <c r="N38" i="33"/>
  <c r="M38" i="33"/>
  <c r="L38" i="33"/>
  <c r="K38" i="33"/>
  <c r="J38" i="33"/>
  <c r="I38" i="33"/>
  <c r="H38" i="33"/>
  <c r="G38" i="33"/>
  <c r="F38" i="33"/>
  <c r="O30" i="33"/>
  <c r="N30" i="33"/>
  <c r="M30" i="33"/>
  <c r="L30" i="33"/>
  <c r="K30" i="33"/>
  <c r="J30" i="33"/>
  <c r="I30" i="33"/>
  <c r="H30" i="33"/>
  <c r="G30" i="33"/>
  <c r="F30" i="33"/>
  <c r="O22" i="33"/>
  <c r="N22" i="33"/>
  <c r="M22" i="33"/>
  <c r="L22" i="33"/>
  <c r="K22" i="33"/>
  <c r="J22" i="33"/>
  <c r="I22" i="33"/>
  <c r="H22" i="33"/>
  <c r="G22" i="33"/>
  <c r="F22" i="33"/>
  <c r="O14" i="33"/>
  <c r="O47" i="33" s="1"/>
  <c r="N14" i="33"/>
  <c r="N47" i="33" s="1"/>
  <c r="M14" i="33"/>
  <c r="M47" i="33" s="1"/>
  <c r="L14" i="33"/>
  <c r="L47" i="33" s="1"/>
  <c r="K14" i="33"/>
  <c r="J14" i="33"/>
  <c r="I14" i="33"/>
  <c r="I47" i="33" s="1"/>
  <c r="H14" i="33"/>
  <c r="G14" i="33"/>
  <c r="G47" i="33" s="1"/>
  <c r="F14" i="33"/>
  <c r="O46" i="32"/>
  <c r="N46" i="32"/>
  <c r="M46" i="32"/>
  <c r="L46" i="32"/>
  <c r="K46" i="32"/>
  <c r="J46" i="32"/>
  <c r="I46" i="32"/>
  <c r="H46" i="32"/>
  <c r="O38" i="32"/>
  <c r="N38" i="32"/>
  <c r="M38" i="32"/>
  <c r="L38" i="32"/>
  <c r="K38" i="32"/>
  <c r="J38" i="32"/>
  <c r="I38" i="32"/>
  <c r="H38" i="32"/>
  <c r="G38" i="32"/>
  <c r="F38" i="32"/>
  <c r="O30" i="32"/>
  <c r="N30" i="32"/>
  <c r="M30" i="32"/>
  <c r="L30" i="32"/>
  <c r="K30" i="32"/>
  <c r="J30" i="32"/>
  <c r="I30" i="32"/>
  <c r="H30" i="32"/>
  <c r="G30" i="32"/>
  <c r="F30" i="32"/>
  <c r="O22" i="32"/>
  <c r="N22" i="32"/>
  <c r="M22" i="32"/>
  <c r="L22" i="32"/>
  <c r="K22" i="32"/>
  <c r="J22" i="32"/>
  <c r="I22" i="32"/>
  <c r="H22" i="32"/>
  <c r="G22" i="32"/>
  <c r="F22" i="32"/>
  <c r="O14" i="32"/>
  <c r="O47" i="32" s="1"/>
  <c r="N14" i="32"/>
  <c r="N47" i="32" s="1"/>
  <c r="M14" i="32"/>
  <c r="M47" i="32" s="1"/>
  <c r="L14" i="32"/>
  <c r="L47" i="32" s="1"/>
  <c r="K14" i="32"/>
  <c r="K47" i="32" s="1"/>
  <c r="J14" i="32"/>
  <c r="J47" i="32" s="1"/>
  <c r="I14" i="32"/>
  <c r="I47" i="32" s="1"/>
  <c r="H14" i="32"/>
  <c r="H47" i="32" s="1"/>
  <c r="G14" i="32"/>
  <c r="G47" i="32" s="1"/>
  <c r="F14" i="32"/>
  <c r="F47" i="32" s="1"/>
  <c r="D46" i="29"/>
  <c r="O46" i="31"/>
  <c r="N46" i="31"/>
  <c r="M46" i="31"/>
  <c r="L46" i="31"/>
  <c r="K46" i="31"/>
  <c r="J46" i="31"/>
  <c r="I46" i="31"/>
  <c r="H46" i="31"/>
  <c r="G46" i="31"/>
  <c r="F46" i="31"/>
  <c r="O38" i="31"/>
  <c r="N38" i="31"/>
  <c r="M38" i="31"/>
  <c r="L38" i="31"/>
  <c r="K38" i="31"/>
  <c r="J38" i="31"/>
  <c r="I38" i="31"/>
  <c r="H38" i="31"/>
  <c r="G38" i="31"/>
  <c r="F38" i="31"/>
  <c r="D38" i="31" s="1"/>
  <c r="O30" i="31"/>
  <c r="N30" i="31"/>
  <c r="M30" i="31"/>
  <c r="L30" i="31"/>
  <c r="K30" i="31"/>
  <c r="J30" i="31"/>
  <c r="I30" i="31"/>
  <c r="H30" i="31"/>
  <c r="G30" i="31"/>
  <c r="F30" i="31"/>
  <c r="D30" i="31" s="1"/>
  <c r="O22" i="31"/>
  <c r="N22" i="31"/>
  <c r="M22" i="31"/>
  <c r="L22" i="31"/>
  <c r="K22" i="31"/>
  <c r="J22" i="31"/>
  <c r="I22" i="31"/>
  <c r="H22" i="31"/>
  <c r="G22" i="31"/>
  <c r="F22" i="31"/>
  <c r="D22" i="31" s="1"/>
  <c r="O14" i="31"/>
  <c r="O47" i="31" s="1"/>
  <c r="N14" i="31"/>
  <c r="N47" i="31" s="1"/>
  <c r="M14" i="31"/>
  <c r="M47" i="31" s="1"/>
  <c r="L14" i="31"/>
  <c r="L47" i="31" s="1"/>
  <c r="K14" i="31"/>
  <c r="K47" i="31" s="1"/>
  <c r="J14" i="31"/>
  <c r="J47" i="31" s="1"/>
  <c r="I14" i="31"/>
  <c r="I47" i="31" s="1"/>
  <c r="H14" i="31"/>
  <c r="G14" i="31"/>
  <c r="G47" i="31" s="1"/>
  <c r="F14" i="31"/>
  <c r="F47" i="31" s="1"/>
  <c r="O46" i="30"/>
  <c r="N46" i="30"/>
  <c r="M46" i="30"/>
  <c r="L46" i="30"/>
  <c r="K46" i="30"/>
  <c r="J46" i="30"/>
  <c r="I46" i="30"/>
  <c r="H46" i="30"/>
  <c r="H47" i="30" s="1"/>
  <c r="G46" i="30"/>
  <c r="F46" i="30"/>
  <c r="O38" i="30"/>
  <c r="N38" i="30"/>
  <c r="M38" i="30"/>
  <c r="L38" i="30"/>
  <c r="K38" i="30"/>
  <c r="J38" i="30"/>
  <c r="I38" i="30"/>
  <c r="H38" i="30"/>
  <c r="G38" i="30"/>
  <c r="F38" i="30"/>
  <c r="D38" i="30" s="1"/>
  <c r="O30" i="30"/>
  <c r="N30" i="30"/>
  <c r="M30" i="30"/>
  <c r="L30" i="30"/>
  <c r="K30" i="30"/>
  <c r="J30" i="30"/>
  <c r="I30" i="30"/>
  <c r="D30" i="30" s="1"/>
  <c r="H30" i="30"/>
  <c r="G30" i="30"/>
  <c r="F30" i="30"/>
  <c r="O22" i="30"/>
  <c r="N22" i="30"/>
  <c r="M22" i="30"/>
  <c r="L22" i="30"/>
  <c r="D22" i="30" s="1"/>
  <c r="K22" i="30"/>
  <c r="J22" i="30"/>
  <c r="I22" i="30"/>
  <c r="H22" i="30"/>
  <c r="G22" i="30"/>
  <c r="F22" i="30"/>
  <c r="O14" i="30"/>
  <c r="O47" i="30" s="1"/>
  <c r="N14" i="30"/>
  <c r="N47" i="30" s="1"/>
  <c r="M14" i="30"/>
  <c r="M47" i="30" s="1"/>
  <c r="L14" i="30"/>
  <c r="L47" i="30" s="1"/>
  <c r="K14" i="30"/>
  <c r="K47" i="30" s="1"/>
  <c r="J14" i="30"/>
  <c r="J47" i="30" s="1"/>
  <c r="I14" i="30"/>
  <c r="H14" i="30"/>
  <c r="G14" i="30"/>
  <c r="G47" i="30" s="1"/>
  <c r="F14" i="30"/>
  <c r="F47" i="30" s="1"/>
  <c r="J47" i="29"/>
  <c r="O46" i="29"/>
  <c r="N46" i="29"/>
  <c r="M46" i="29"/>
  <c r="L46" i="29"/>
  <c r="K46" i="29"/>
  <c r="J46" i="29"/>
  <c r="I46" i="29"/>
  <c r="H46" i="29"/>
  <c r="G46" i="29"/>
  <c r="F46" i="29"/>
  <c r="O38" i="29"/>
  <c r="N38" i="29"/>
  <c r="M38" i="29"/>
  <c r="L38" i="29"/>
  <c r="K38" i="29"/>
  <c r="J38" i="29"/>
  <c r="I38" i="29"/>
  <c r="H38" i="29"/>
  <c r="G38" i="29"/>
  <c r="F38" i="29"/>
  <c r="D38" i="29" s="1"/>
  <c r="O30" i="29"/>
  <c r="N30" i="29"/>
  <c r="M30" i="29"/>
  <c r="L30" i="29"/>
  <c r="K30" i="29"/>
  <c r="J30" i="29"/>
  <c r="I30" i="29"/>
  <c r="H30" i="29"/>
  <c r="G30" i="29"/>
  <c r="F30" i="29"/>
  <c r="D30" i="29" s="1"/>
  <c r="O22" i="29"/>
  <c r="N22" i="29"/>
  <c r="M22" i="29"/>
  <c r="L22" i="29"/>
  <c r="K22" i="29"/>
  <c r="J22" i="29"/>
  <c r="I22" i="29"/>
  <c r="H22" i="29"/>
  <c r="G22" i="29"/>
  <c r="F22" i="29"/>
  <c r="D22" i="29" s="1"/>
  <c r="O14" i="29"/>
  <c r="O47" i="29" s="1"/>
  <c r="N14" i="29"/>
  <c r="N47" i="29" s="1"/>
  <c r="M14" i="29"/>
  <c r="M47" i="29" s="1"/>
  <c r="L14" i="29"/>
  <c r="K14" i="29"/>
  <c r="K47" i="29" s="1"/>
  <c r="J14" i="29"/>
  <c r="I14" i="29"/>
  <c r="I47" i="29" s="1"/>
  <c r="H14" i="29"/>
  <c r="G14" i="29"/>
  <c r="G47" i="29" s="1"/>
  <c r="F14" i="29"/>
  <c r="O46" i="28"/>
  <c r="N46" i="28"/>
  <c r="M46" i="28"/>
  <c r="L46" i="28"/>
  <c r="K46" i="28"/>
  <c r="J46" i="28"/>
  <c r="I46" i="28"/>
  <c r="H46" i="28"/>
  <c r="G46" i="28"/>
  <c r="F46" i="28"/>
  <c r="O38" i="28"/>
  <c r="N38" i="28"/>
  <c r="M38" i="28"/>
  <c r="L38" i="28"/>
  <c r="K38" i="28"/>
  <c r="J38" i="28"/>
  <c r="I38" i="28"/>
  <c r="H38" i="28"/>
  <c r="G38" i="28"/>
  <c r="F38" i="28"/>
  <c r="O30" i="28"/>
  <c r="N30" i="28"/>
  <c r="M30" i="28"/>
  <c r="L30" i="28"/>
  <c r="K30" i="28"/>
  <c r="J30" i="28"/>
  <c r="I30" i="28"/>
  <c r="H30" i="28"/>
  <c r="G30" i="28"/>
  <c r="F30" i="28"/>
  <c r="O22" i="28"/>
  <c r="N22" i="28"/>
  <c r="M22" i="28"/>
  <c r="L22" i="28"/>
  <c r="K22" i="28"/>
  <c r="J22" i="28"/>
  <c r="I22" i="28"/>
  <c r="H22" i="28"/>
  <c r="G22" i="28"/>
  <c r="F22" i="28"/>
  <c r="O14" i="28"/>
  <c r="N14" i="28"/>
  <c r="M14" i="28"/>
  <c r="L14" i="28"/>
  <c r="L47" i="28" s="1"/>
  <c r="K14" i="28"/>
  <c r="K47" i="28" s="1"/>
  <c r="J14" i="28"/>
  <c r="J47" i="28" s="1"/>
  <c r="I14" i="28"/>
  <c r="H14" i="28"/>
  <c r="G14" i="28"/>
  <c r="F14" i="28"/>
  <c r="O46" i="27"/>
  <c r="N46" i="27"/>
  <c r="M46" i="27"/>
  <c r="L46" i="27"/>
  <c r="K46" i="27"/>
  <c r="J46" i="27"/>
  <c r="I46" i="27"/>
  <c r="H46" i="27"/>
  <c r="H47" i="27" s="1"/>
  <c r="G46" i="27"/>
  <c r="F46" i="27"/>
  <c r="O38" i="27"/>
  <c r="N38" i="27"/>
  <c r="M38" i="27"/>
  <c r="L38" i="27"/>
  <c r="K38" i="27"/>
  <c r="J38" i="27"/>
  <c r="I38" i="27"/>
  <c r="H38" i="27"/>
  <c r="G38" i="27"/>
  <c r="F38" i="27"/>
  <c r="O30" i="27"/>
  <c r="N30" i="27"/>
  <c r="M30" i="27"/>
  <c r="L30" i="27"/>
  <c r="K30" i="27"/>
  <c r="J30" i="27"/>
  <c r="I30" i="27"/>
  <c r="H30" i="27"/>
  <c r="G30" i="27"/>
  <c r="F30" i="27"/>
  <c r="O22" i="27"/>
  <c r="N22" i="27"/>
  <c r="M22" i="27"/>
  <c r="L22" i="27"/>
  <c r="K22" i="27"/>
  <c r="J22" i="27"/>
  <c r="I22" i="27"/>
  <c r="H22" i="27"/>
  <c r="G22" i="27"/>
  <c r="F22" i="27"/>
  <c r="O14" i="27"/>
  <c r="O47" i="27" s="1"/>
  <c r="N14" i="27"/>
  <c r="N47" i="27" s="1"/>
  <c r="M14" i="27"/>
  <c r="M47" i="27" s="1"/>
  <c r="L14" i="27"/>
  <c r="L47" i="27" s="1"/>
  <c r="K14" i="27"/>
  <c r="K47" i="27" s="1"/>
  <c r="J14" i="27"/>
  <c r="J47" i="27" s="1"/>
  <c r="I14" i="27"/>
  <c r="I47" i="27" s="1"/>
  <c r="H14" i="27"/>
  <c r="G14" i="27"/>
  <c r="G47" i="27" s="1"/>
  <c r="F14" i="27"/>
  <c r="F47" i="27" s="1"/>
  <c r="J47" i="26"/>
  <c r="O46" i="26"/>
  <c r="N46" i="26"/>
  <c r="M46" i="26"/>
  <c r="L46" i="26"/>
  <c r="K46" i="26"/>
  <c r="J46" i="26"/>
  <c r="I46" i="26"/>
  <c r="H46" i="26"/>
  <c r="G46" i="26"/>
  <c r="F46" i="26"/>
  <c r="O38" i="26"/>
  <c r="N38" i="26"/>
  <c r="M38" i="26"/>
  <c r="L38" i="26"/>
  <c r="K38" i="26"/>
  <c r="J38" i="26"/>
  <c r="I38" i="26"/>
  <c r="H38" i="26"/>
  <c r="G38" i="26"/>
  <c r="F38" i="26"/>
  <c r="O30" i="26"/>
  <c r="N30" i="26"/>
  <c r="M30" i="26"/>
  <c r="L30" i="26"/>
  <c r="K30" i="26"/>
  <c r="J30" i="26"/>
  <c r="I30" i="26"/>
  <c r="H30" i="26"/>
  <c r="G30" i="26"/>
  <c r="F30" i="26"/>
  <c r="O22" i="26"/>
  <c r="N22" i="26"/>
  <c r="M22" i="26"/>
  <c r="L22" i="26"/>
  <c r="K22" i="26"/>
  <c r="J22" i="26"/>
  <c r="I22" i="26"/>
  <c r="H22" i="26"/>
  <c r="G22" i="26"/>
  <c r="F22" i="26"/>
  <c r="O14" i="26"/>
  <c r="O47" i="26" s="1"/>
  <c r="N14" i="26"/>
  <c r="M14" i="26"/>
  <c r="M47" i="26" s="1"/>
  <c r="L14" i="26"/>
  <c r="L47" i="26" s="1"/>
  <c r="K14" i="26"/>
  <c r="K47" i="26" s="1"/>
  <c r="J14" i="26"/>
  <c r="I14" i="26"/>
  <c r="I47" i="26" s="1"/>
  <c r="H14" i="26"/>
  <c r="G14" i="26"/>
  <c r="G47" i="26" s="1"/>
  <c r="F14" i="26"/>
  <c r="F47" i="26" s="1"/>
  <c r="N46" i="15"/>
  <c r="N38" i="15"/>
  <c r="N30" i="15"/>
  <c r="N22" i="15"/>
  <c r="N14" i="15"/>
  <c r="D22" i="35" l="1"/>
  <c r="M47" i="35"/>
  <c r="N47" i="35"/>
  <c r="D38" i="35"/>
  <c r="K47" i="35"/>
  <c r="D22" i="33"/>
  <c r="K47" i="33"/>
  <c r="F47" i="33"/>
  <c r="I47" i="28"/>
  <c r="H47" i="28"/>
  <c r="D14" i="28"/>
  <c r="H47" i="36"/>
  <c r="G47" i="35"/>
  <c r="O47" i="35"/>
  <c r="J47" i="35"/>
  <c r="M47" i="28"/>
  <c r="N47" i="28"/>
  <c r="G47" i="28"/>
  <c r="O47" i="28"/>
  <c r="F47" i="28"/>
  <c r="G47" i="36"/>
  <c r="M47" i="36"/>
  <c r="N47" i="36"/>
  <c r="J47" i="36"/>
  <c r="F47" i="36"/>
  <c r="L47" i="36"/>
  <c r="O47" i="36"/>
  <c r="I47" i="36"/>
  <c r="K47" i="36"/>
  <c r="H47" i="35"/>
  <c r="D30" i="35"/>
  <c r="L47" i="35"/>
  <c r="I47" i="35"/>
  <c r="F47" i="35"/>
  <c r="H47" i="33"/>
  <c r="H47" i="31"/>
  <c r="I47" i="30"/>
  <c r="L47" i="29"/>
  <c r="H47" i="29"/>
  <c r="F47" i="29"/>
  <c r="N47" i="26"/>
  <c r="H47" i="26"/>
  <c r="N47" i="15"/>
  <c r="F14" i="15"/>
  <c r="G38" i="15"/>
  <c r="F38" i="15"/>
  <c r="D38" i="15" s="1"/>
  <c r="O46" i="15"/>
  <c r="M46" i="15"/>
  <c r="L46" i="15"/>
  <c r="K46" i="15"/>
  <c r="J46" i="15"/>
  <c r="I46" i="15"/>
  <c r="H46" i="15"/>
  <c r="G46" i="15"/>
  <c r="F46" i="15"/>
  <c r="D46" i="15" s="1"/>
  <c r="O38" i="15"/>
  <c r="M38" i="15"/>
  <c r="L38" i="15"/>
  <c r="K38" i="15"/>
  <c r="J38" i="15"/>
  <c r="I38" i="15"/>
  <c r="H38" i="15"/>
  <c r="O30" i="15"/>
  <c r="M30" i="15"/>
  <c r="L30" i="15"/>
  <c r="K30" i="15"/>
  <c r="J30" i="15"/>
  <c r="I30" i="15"/>
  <c r="H30" i="15"/>
  <c r="G30" i="15"/>
  <c r="F30" i="15"/>
  <c r="O22" i="15"/>
  <c r="M22" i="15"/>
  <c r="L22" i="15"/>
  <c r="K22" i="15"/>
  <c r="J22" i="15"/>
  <c r="I22" i="15"/>
  <c r="H22" i="15"/>
  <c r="G22" i="15"/>
  <c r="F22" i="15"/>
  <c r="O14" i="15"/>
  <c r="M14" i="15"/>
  <c r="L14" i="15"/>
  <c r="K14" i="15"/>
  <c r="J14" i="15"/>
  <c r="I14" i="15"/>
  <c r="H14" i="15"/>
  <c r="D30" i="15" l="1"/>
  <c r="I47" i="15"/>
  <c r="K47" i="15"/>
  <c r="O47" i="15"/>
  <c r="H47" i="15"/>
  <c r="F47" i="15"/>
  <c r="G47" i="15"/>
  <c r="J47" i="15"/>
  <c r="L47" i="15"/>
  <c r="M47" i="15"/>
</calcChain>
</file>

<file path=xl/sharedStrings.xml><?xml version="1.0" encoding="utf-8"?>
<sst xmlns="http://schemas.openxmlformats.org/spreadsheetml/2006/main" count="955" uniqueCount="86">
  <si>
    <t>Date</t>
  </si>
  <si>
    <t>Total for 4th Week:</t>
  </si>
  <si>
    <t>Total for 3rd Week:</t>
  </si>
  <si>
    <t>Total for 2nd Week:</t>
  </si>
  <si>
    <t>Total for 1st Week:</t>
  </si>
  <si>
    <t>Day  of  Week</t>
  </si>
  <si>
    <t>VAC</t>
  </si>
  <si>
    <t>SICK</t>
  </si>
  <si>
    <t>LEAVE USED</t>
  </si>
  <si>
    <t>Legend:</t>
  </si>
  <si>
    <t>I hereby certify that this report of time is a correct statement and includes total hours worked each day for the period indicated at the top of this page:</t>
  </si>
  <si>
    <t xml:space="preserve">CS/CI </t>
  </si>
  <si>
    <t xml:space="preserve">Total Time   Worked </t>
  </si>
  <si>
    <t xml:space="preserve">Employee Signature                                   </t>
  </si>
  <si>
    <t xml:space="preserve">Supervisor Signature                                   </t>
  </si>
  <si>
    <t>CS/CI = Community Service and/or Child Involvement Leave</t>
  </si>
  <si>
    <t>HOLIDAY</t>
  </si>
  <si>
    <t>POL</t>
  </si>
  <si>
    <t>PWL</t>
  </si>
  <si>
    <t>VAC= Annual/Vacation Leave</t>
  </si>
  <si>
    <t>SICK= Sick Leave</t>
  </si>
  <si>
    <t>BONUS= Bonus Leave</t>
  </si>
  <si>
    <t>SBL2 = Special Annual Leave Bonus 2</t>
  </si>
  <si>
    <t>COMP= Compensatory Leave</t>
  </si>
  <si>
    <t>POL= Personal Observance Leave</t>
  </si>
  <si>
    <t>PWL= Personal Wellness Leave</t>
  </si>
  <si>
    <t>OTHER</t>
  </si>
  <si>
    <t xml:space="preserve">Name: </t>
  </si>
  <si>
    <t>Sunday</t>
  </si>
  <si>
    <t>Monday</t>
  </si>
  <si>
    <t>Tuesday</t>
  </si>
  <si>
    <t>Wednesday</t>
  </si>
  <si>
    <t>Thursday</t>
  </si>
  <si>
    <t>Friday</t>
  </si>
  <si>
    <t>Saturday</t>
  </si>
  <si>
    <t>Other Explanation:</t>
  </si>
  <si>
    <t>I hereby approve this statement of total hours worked or taken:</t>
  </si>
  <si>
    <t>OTHER: Jury Duty, Funeral Leave, Flextime, Personal Leave (Faculty ONLY), Paid Parental Leave, etc.</t>
  </si>
  <si>
    <t>Total for 5th Week:</t>
  </si>
  <si>
    <t>Monthly Total Hours:</t>
  </si>
  <si>
    <t>Employee Name:</t>
  </si>
  <si>
    <t>Month:</t>
  </si>
  <si>
    <t>Time Request Template</t>
  </si>
  <si>
    <t>Type of Leave:</t>
  </si>
  <si>
    <t>Number of Hours:</t>
  </si>
  <si>
    <t>Date:</t>
  </si>
  <si>
    <t>*** This is an optional form for employees and/or employee supervisors for tracking leave requests. This form is not to be submitted and is for internal tracking purposes only. ***</t>
  </si>
  <si>
    <t>2. All permanent full-time and permanent part-time employees will utilize this template. This template DOES NOT replace the part-time timesheet.</t>
  </si>
  <si>
    <t xml:space="preserve">3. Non-exempt employees will be required to record their daily time worked. </t>
  </si>
  <si>
    <t>5. All permanent full-time and permanent part-time employees will submit a monthly Timesheet/Absence Report.</t>
  </si>
  <si>
    <t>6. Exempt employees will be required to submit a Timesheet/Absence Report regardless if time was taken that month or not.</t>
  </si>
  <si>
    <t>4. Exempt employees are NOT required to record their daily time worked only time taken.</t>
  </si>
  <si>
    <t xml:space="preserve">8. If a non-exempt employee has compensatory time, this time will be taken prior to using vacation/bonus leave. </t>
  </si>
  <si>
    <t>9. If the College closes early or delays opening non-exempt employees are to count this as "work time". Example: The College closes 1 hour early due inclement weather, the employee would report this 1 hour as time worked.</t>
  </si>
  <si>
    <t>10. All leave taken in any given month will be processed the following month. Example: 8 hours of annual leave was taken in October, this time will be deducted in November leave processing.</t>
  </si>
  <si>
    <t>General guidelines on how to use the Timesheet/Absence Report template</t>
  </si>
  <si>
    <t>Holiday Time Calculations:</t>
  </si>
  <si>
    <t>Full-time:</t>
  </si>
  <si>
    <t>8 Hours/Holiday</t>
  </si>
  <si>
    <t>Permanent Part-time       (20 Hours/week):</t>
  </si>
  <si>
    <t>4 Hours/Holiday</t>
  </si>
  <si>
    <t>5 Hours/Holiday</t>
  </si>
  <si>
    <t>Permanent Part-time       (25 Hours/week):</t>
  </si>
  <si>
    <t>5.6 Hours/Holiday</t>
  </si>
  <si>
    <t>Permanent Part-time       (28 Hours/week):</t>
  </si>
  <si>
    <t>7. Timesheet/Absence Reports will be due on or before the 5th of each month with the exception of June. June Timesheet/Absence Reports will be due July 3rd.</t>
  </si>
  <si>
    <t>1. Effective September 1, 2022 all existing timesheet templates and absence forms were discontinued and this template became the official template for full-time employees.</t>
  </si>
  <si>
    <t xml:space="preserve">Employee ID: </t>
  </si>
  <si>
    <t>COLLEGE CLOSED/ WEATHER</t>
  </si>
  <si>
    <t>COMP</t>
  </si>
  <si>
    <t>ORIGINAL BONUS</t>
  </si>
  <si>
    <t>SPECIAL BONUS LEAVE 2 2018 (SBL2)</t>
  </si>
  <si>
    <t>SUMMER Schedule</t>
  </si>
  <si>
    <t>Friday Holiday - Observe Modified Schedule</t>
  </si>
  <si>
    <r>
      <t xml:space="preserve">Month: </t>
    </r>
    <r>
      <rPr>
        <sz val="10"/>
        <rFont val="Arial Nova"/>
        <family val="2"/>
      </rPr>
      <t>January 2026</t>
    </r>
  </si>
  <si>
    <r>
      <t xml:space="preserve">Month: </t>
    </r>
    <r>
      <rPr>
        <sz val="10"/>
        <rFont val="Arial Nova"/>
        <family val="2"/>
      </rPr>
      <t>February 2026</t>
    </r>
  </si>
  <si>
    <r>
      <t xml:space="preserve">Month: </t>
    </r>
    <r>
      <rPr>
        <sz val="10"/>
        <rFont val="Arial Nova"/>
        <family val="2"/>
      </rPr>
      <t>March 2026</t>
    </r>
  </si>
  <si>
    <r>
      <t xml:space="preserve">Month: </t>
    </r>
    <r>
      <rPr>
        <sz val="10"/>
        <rFont val="Arial Nova"/>
        <family val="2"/>
      </rPr>
      <t>April 2026</t>
    </r>
  </si>
  <si>
    <r>
      <t xml:space="preserve">Month: </t>
    </r>
    <r>
      <rPr>
        <sz val="10"/>
        <rFont val="Arial Nova"/>
        <family val="2"/>
      </rPr>
      <t>May 2026</t>
    </r>
  </si>
  <si>
    <r>
      <t xml:space="preserve">Month: </t>
    </r>
    <r>
      <rPr>
        <sz val="10"/>
        <rFont val="Arial Nova"/>
        <family val="2"/>
      </rPr>
      <t>June 2026</t>
    </r>
  </si>
  <si>
    <r>
      <t xml:space="preserve">Month: </t>
    </r>
    <r>
      <rPr>
        <sz val="10"/>
        <rFont val="Arial Nova"/>
        <family val="2"/>
      </rPr>
      <t>July 2026</t>
    </r>
  </si>
  <si>
    <r>
      <t xml:space="preserve">Month: </t>
    </r>
    <r>
      <rPr>
        <sz val="10"/>
        <rFont val="Arial Nova"/>
        <family val="2"/>
      </rPr>
      <t>August 2026</t>
    </r>
  </si>
  <si>
    <r>
      <t xml:space="preserve">Month: </t>
    </r>
    <r>
      <rPr>
        <sz val="10"/>
        <rFont val="Arial Nova"/>
        <family val="2"/>
      </rPr>
      <t>September 2026</t>
    </r>
  </si>
  <si>
    <r>
      <t xml:space="preserve">Month: </t>
    </r>
    <r>
      <rPr>
        <sz val="10"/>
        <rFont val="Arial Nova"/>
        <family val="2"/>
      </rPr>
      <t>October 2026</t>
    </r>
  </si>
  <si>
    <r>
      <t xml:space="preserve">Month: </t>
    </r>
    <r>
      <rPr>
        <sz val="10"/>
        <rFont val="Arial Nova"/>
        <family val="2"/>
      </rPr>
      <t>November 2026</t>
    </r>
  </si>
  <si>
    <r>
      <t xml:space="preserve">Month: </t>
    </r>
    <r>
      <rPr>
        <sz val="10"/>
        <rFont val="Arial Nova"/>
        <family val="2"/>
      </rPr>
      <t>December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</si>
</sst>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0" x14ac:knownFonts="1">
    <font>
      <sz val="10"/>
      <name val="Arial"/>
    </font>
    <font>
      <sz val="10"/>
      <name val="Arial Nova"/>
      <family val="2"/>
    </font>
    <font>
      <b/>
      <sz val="12"/>
      <name val="Arial Nova"/>
      <family val="2"/>
    </font>
    <font>
      <b/>
      <sz val="10"/>
      <name val="Arial Nova"/>
      <family val="2"/>
    </font>
    <font>
      <b/>
      <u/>
      <sz val="10"/>
      <name val="Arial Nova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3" borderId="24" xfId="0" applyFont="1" applyFill="1" applyBorder="1"/>
    <xf numFmtId="0" fontId="3" fillId="3" borderId="25" xfId="0" applyFont="1" applyFill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2" fontId="1" fillId="0" borderId="9" xfId="0" applyNumberFormat="1" applyFont="1" applyBorder="1"/>
    <xf numFmtId="2" fontId="1" fillId="0" borderId="2" xfId="0" applyNumberFormat="1" applyFont="1" applyBorder="1"/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2" fontId="1" fillId="0" borderId="8" xfId="0" applyNumberFormat="1" applyFont="1" applyBorder="1"/>
    <xf numFmtId="2" fontId="1" fillId="0" borderId="3" xfId="0" applyNumberFormat="1" applyFont="1" applyBorder="1"/>
    <xf numFmtId="2" fontId="1" fillId="0" borderId="10" xfId="0" applyNumberFormat="1" applyFont="1" applyBorder="1"/>
    <xf numFmtId="2" fontId="1" fillId="0" borderId="7" xfId="0" applyNumberFormat="1" applyFont="1" applyBorder="1"/>
    <xf numFmtId="0" fontId="3" fillId="0" borderId="5" xfId="0" applyFont="1" applyBorder="1"/>
    <xf numFmtId="2" fontId="1" fillId="0" borderId="25" xfId="0" applyNumberFormat="1" applyFont="1" applyBorder="1"/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center" vertical="top"/>
    </xf>
    <xf numFmtId="0" fontId="1" fillId="0" borderId="18" xfId="0" applyFont="1" applyBorder="1" applyAlignment="1">
      <alignment vertical="top"/>
    </xf>
    <xf numFmtId="0" fontId="1" fillId="0" borderId="19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12" xfId="0" applyFont="1" applyBorder="1" applyAlignment="1">
      <alignment horizontal="center" vertical="top"/>
    </xf>
    <xf numFmtId="0" fontId="1" fillId="0" borderId="14" xfId="0" applyFont="1" applyBorder="1" applyAlignment="1">
      <alignment horizontal="left" vertical="top"/>
    </xf>
    <xf numFmtId="164" fontId="1" fillId="0" borderId="36" xfId="0" applyNumberFormat="1" applyFont="1" applyBorder="1"/>
    <xf numFmtId="164" fontId="1" fillId="0" borderId="28" xfId="0" applyNumberFormat="1" applyFont="1" applyBorder="1"/>
    <xf numFmtId="0" fontId="1" fillId="0" borderId="2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3" fillId="0" borderId="11" xfId="0" applyFont="1" applyBorder="1"/>
    <xf numFmtId="0" fontId="3" fillId="0" borderId="22" xfId="0" applyFont="1" applyBorder="1" applyAlignment="1">
      <alignment vertical="center" wrapText="1"/>
    </xf>
    <xf numFmtId="2" fontId="1" fillId="0" borderId="37" xfId="0" applyNumberFormat="1" applyFont="1" applyBorder="1"/>
    <xf numFmtId="2" fontId="1" fillId="0" borderId="38" xfId="0" applyNumberFormat="1" applyFont="1" applyBorder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0" xfId="0" applyFont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top" wrapText="1"/>
    </xf>
    <xf numFmtId="0" fontId="1" fillId="0" borderId="11" xfId="0" applyFont="1" applyBorder="1"/>
    <xf numFmtId="0" fontId="3" fillId="0" borderId="2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2" fontId="1" fillId="3" borderId="7" xfId="0" applyNumberFormat="1" applyFont="1" applyFill="1" applyBorder="1"/>
    <xf numFmtId="0" fontId="1" fillId="0" borderId="14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2" fontId="3" fillId="0" borderId="1" xfId="0" applyNumberFormat="1" applyFont="1" applyBorder="1"/>
    <xf numFmtId="0" fontId="1" fillId="0" borderId="1" xfId="0" applyFont="1" applyBorder="1"/>
    <xf numFmtId="0" fontId="1" fillId="0" borderId="11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3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3" fillId="0" borderId="22" xfId="0" applyFont="1" applyBorder="1" applyAlignment="1">
      <alignment horizontal="center" vertical="center"/>
    </xf>
    <xf numFmtId="0" fontId="1" fillId="0" borderId="2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" fillId="2" borderId="2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 vertical="top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15151-DAF6-4ACB-9D9E-ABB5D7DDDEEC}">
  <sheetPr>
    <pageSetUpPr fitToPage="1"/>
  </sheetPr>
  <dimension ref="A3:T178"/>
  <sheetViews>
    <sheetView showGridLines="0" tabSelected="1" zoomScaleNormal="100" workbookViewId="0">
      <selection activeCell="D48" sqref="D48"/>
    </sheetView>
  </sheetViews>
  <sheetFormatPr defaultColWidth="10.5546875" defaultRowHeight="13.2" x14ac:dyDescent="0.25"/>
  <cols>
    <col min="1" max="1" width="10.5546875" style="3"/>
    <col min="2" max="2" width="11.44140625" style="1" customWidth="1"/>
    <col min="3" max="16384" width="10.5546875" style="3"/>
  </cols>
  <sheetData>
    <row r="3" spans="1:20" ht="30.75" customHeight="1" x14ac:dyDescent="0.25">
      <c r="A3" s="103" t="s">
        <v>27</v>
      </c>
      <c r="B3" s="103"/>
      <c r="C3" s="103"/>
      <c r="D3" s="103"/>
      <c r="E3" s="103"/>
      <c r="F3" s="38" t="s">
        <v>67</v>
      </c>
      <c r="G3" s="54"/>
      <c r="H3" s="54"/>
      <c r="I3" s="6"/>
      <c r="J3" s="103" t="s">
        <v>74</v>
      </c>
      <c r="K3" s="103"/>
    </row>
    <row r="4" spans="1:20" ht="12.75" customHeight="1" thickBot="1" x14ac:dyDescent="0.3">
      <c r="B4" s="4"/>
      <c r="C4" s="4"/>
      <c r="D4" s="2"/>
      <c r="E4" s="5"/>
      <c r="F4" s="5"/>
      <c r="G4" s="5"/>
      <c r="H4" s="5"/>
    </row>
    <row r="5" spans="1:20" ht="24" customHeight="1" thickBot="1" x14ac:dyDescent="0.3">
      <c r="E5" s="6"/>
      <c r="F5" s="104" t="s">
        <v>8</v>
      </c>
      <c r="G5" s="105"/>
      <c r="H5" s="105"/>
      <c r="I5" s="105"/>
      <c r="J5" s="105"/>
      <c r="K5" s="105"/>
      <c r="L5" s="105"/>
      <c r="M5" s="105"/>
      <c r="N5" s="105"/>
      <c r="O5" s="106"/>
      <c r="P5" s="7"/>
      <c r="Q5" s="7"/>
      <c r="R5" s="7"/>
      <c r="S5" s="7"/>
      <c r="T5" s="8"/>
    </row>
    <row r="6" spans="1:20" ht="49.5" customHeight="1" thickBot="1" x14ac:dyDescent="0.3">
      <c r="B6" s="9" t="s">
        <v>5</v>
      </c>
      <c r="C6" s="10" t="s">
        <v>0</v>
      </c>
      <c r="D6" s="10" t="s">
        <v>12</v>
      </c>
      <c r="E6" s="107"/>
      <c r="F6" s="11" t="s">
        <v>6</v>
      </c>
      <c r="G6" s="11" t="s">
        <v>7</v>
      </c>
      <c r="H6" s="56" t="s">
        <v>70</v>
      </c>
      <c r="I6" s="59" t="s">
        <v>71</v>
      </c>
      <c r="J6" s="12" t="s">
        <v>69</v>
      </c>
      <c r="K6" s="12" t="s">
        <v>11</v>
      </c>
      <c r="L6" s="12" t="s">
        <v>17</v>
      </c>
      <c r="M6" s="12" t="s">
        <v>18</v>
      </c>
      <c r="N6" s="58" t="s">
        <v>68</v>
      </c>
      <c r="O6" s="32" t="s">
        <v>26</v>
      </c>
      <c r="P6" s="100" t="s">
        <v>35</v>
      </c>
      <c r="Q6" s="101"/>
      <c r="R6" s="101"/>
      <c r="S6" s="101"/>
      <c r="T6" s="102"/>
    </row>
    <row r="7" spans="1:20" ht="15.9" customHeight="1" x14ac:dyDescent="0.25">
      <c r="A7" s="39"/>
      <c r="B7" s="15" t="s">
        <v>28</v>
      </c>
      <c r="C7" s="30"/>
      <c r="D7" s="14"/>
      <c r="E7" s="108"/>
      <c r="F7" s="14"/>
      <c r="G7" s="14"/>
      <c r="H7" s="14"/>
      <c r="I7" s="14"/>
      <c r="J7" s="14"/>
      <c r="K7" s="13"/>
      <c r="L7" s="14"/>
      <c r="M7" s="14"/>
      <c r="N7" s="14"/>
      <c r="O7" s="14"/>
      <c r="P7" s="96"/>
      <c r="Q7" s="97"/>
      <c r="R7" s="97"/>
      <c r="S7" s="97"/>
      <c r="T7" s="98"/>
    </row>
    <row r="8" spans="1:20" ht="15.9" customHeight="1" x14ac:dyDescent="0.25">
      <c r="A8" s="39"/>
      <c r="B8" s="15" t="s">
        <v>29</v>
      </c>
      <c r="C8" s="30"/>
      <c r="D8" s="14"/>
      <c r="E8" s="108"/>
      <c r="F8" s="60"/>
      <c r="G8" s="60"/>
      <c r="H8" s="60"/>
      <c r="I8" s="60"/>
      <c r="J8" s="60"/>
      <c r="K8" s="60"/>
      <c r="L8" s="60"/>
      <c r="M8" s="60"/>
      <c r="N8" s="60"/>
      <c r="O8" s="60"/>
      <c r="P8" s="83"/>
      <c r="Q8" s="84"/>
      <c r="R8" s="84"/>
      <c r="S8" s="84"/>
      <c r="T8" s="85"/>
    </row>
    <row r="9" spans="1:20" ht="15.9" customHeight="1" x14ac:dyDescent="0.25">
      <c r="A9" s="39"/>
      <c r="B9" s="15" t="s">
        <v>30</v>
      </c>
      <c r="C9" s="30"/>
      <c r="D9" s="14"/>
      <c r="E9" s="108"/>
      <c r="F9" s="16"/>
      <c r="G9" s="16"/>
      <c r="H9" s="16"/>
      <c r="I9" s="16"/>
      <c r="J9" s="16"/>
      <c r="K9" s="17"/>
      <c r="L9" s="16"/>
      <c r="M9" s="16"/>
      <c r="N9" s="16"/>
      <c r="O9" s="16"/>
      <c r="P9" s="83"/>
      <c r="Q9" s="84"/>
      <c r="R9" s="84"/>
      <c r="S9" s="84"/>
      <c r="T9" s="85"/>
    </row>
    <row r="10" spans="1:20" ht="15.9" customHeight="1" x14ac:dyDescent="0.25">
      <c r="A10" s="39"/>
      <c r="B10" s="15" t="s">
        <v>31</v>
      </c>
      <c r="C10" s="30"/>
      <c r="D10" s="14"/>
      <c r="E10" s="108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83"/>
      <c r="Q10" s="84"/>
      <c r="R10" s="84"/>
      <c r="S10" s="84"/>
      <c r="T10" s="85"/>
    </row>
    <row r="11" spans="1:20" ht="15.9" customHeight="1" x14ac:dyDescent="0.25">
      <c r="A11" s="39"/>
      <c r="B11" s="15" t="s">
        <v>32</v>
      </c>
      <c r="C11" s="30">
        <v>46023</v>
      </c>
      <c r="D11" s="14"/>
      <c r="E11" s="108"/>
      <c r="F11" s="63" t="s">
        <v>16</v>
      </c>
      <c r="G11" s="64"/>
      <c r="H11" s="64"/>
      <c r="I11" s="64"/>
      <c r="J11" s="64"/>
      <c r="K11" s="64"/>
      <c r="L11" s="64"/>
      <c r="M11" s="64"/>
      <c r="N11" s="64"/>
      <c r="O11" s="65"/>
      <c r="P11" s="83"/>
      <c r="Q11" s="84"/>
      <c r="R11" s="84"/>
      <c r="S11" s="84"/>
      <c r="T11" s="85"/>
    </row>
    <row r="12" spans="1:20" ht="15.9" customHeight="1" x14ac:dyDescent="0.25">
      <c r="A12" s="39"/>
      <c r="B12" s="15" t="s">
        <v>33</v>
      </c>
      <c r="C12" s="30">
        <v>46024</v>
      </c>
      <c r="D12" s="14"/>
      <c r="E12" s="108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83"/>
      <c r="Q12" s="84"/>
      <c r="R12" s="84"/>
      <c r="S12" s="84"/>
      <c r="T12" s="85"/>
    </row>
    <row r="13" spans="1:20" ht="15.9" customHeight="1" thickBot="1" x14ac:dyDescent="0.3">
      <c r="A13" s="39"/>
      <c r="B13" s="15" t="s">
        <v>34</v>
      </c>
      <c r="C13" s="30">
        <v>46025</v>
      </c>
      <c r="D13" s="40"/>
      <c r="E13" s="108"/>
      <c r="F13" s="18"/>
      <c r="G13" s="18"/>
      <c r="H13" s="18"/>
      <c r="I13" s="18"/>
      <c r="J13" s="18"/>
      <c r="K13" s="19"/>
      <c r="L13" s="18"/>
      <c r="M13" s="18"/>
      <c r="N13" s="18"/>
      <c r="O13" s="18"/>
      <c r="P13" s="66"/>
      <c r="Q13" s="67"/>
      <c r="R13" s="67"/>
      <c r="S13" s="67"/>
      <c r="T13" s="68"/>
    </row>
    <row r="14" spans="1:20" ht="15.9" customHeight="1" thickBot="1" x14ac:dyDescent="0.3">
      <c r="B14" s="34" t="s">
        <v>4</v>
      </c>
      <c r="C14" s="33"/>
      <c r="D14" s="20">
        <f>SUM(D11+D12+D13+F14+G14+H14+I14+J14+K14+L14+M14+O14+N14)</f>
        <v>0</v>
      </c>
      <c r="E14" s="108"/>
      <c r="F14" s="57">
        <f>SUM(F7:F13)</f>
        <v>0</v>
      </c>
      <c r="G14" s="57">
        <f>SUM(G7:G13)</f>
        <v>0</v>
      </c>
      <c r="H14" s="57">
        <f t="shared" ref="H14:O14" si="0">SUM(H7:H13)</f>
        <v>0</v>
      </c>
      <c r="I14" s="57">
        <f t="shared" si="0"/>
        <v>0</v>
      </c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69"/>
      <c r="Q14" s="70"/>
      <c r="R14" s="70"/>
      <c r="S14" s="70"/>
      <c r="T14" s="71"/>
    </row>
    <row r="15" spans="1:20" ht="15.9" customHeight="1" x14ac:dyDescent="0.25">
      <c r="A15" s="89"/>
      <c r="B15" s="15" t="s">
        <v>28</v>
      </c>
      <c r="C15" s="31">
        <v>46026</v>
      </c>
      <c r="D15" s="41"/>
      <c r="E15" s="108"/>
      <c r="F15" s="14"/>
      <c r="G15" s="14"/>
      <c r="H15" s="14"/>
      <c r="I15" s="14"/>
      <c r="J15" s="14"/>
      <c r="K15" s="13"/>
      <c r="L15" s="14"/>
      <c r="M15" s="14"/>
      <c r="N15" s="14"/>
      <c r="O15" s="14"/>
      <c r="P15" s="90"/>
      <c r="Q15" s="91"/>
      <c r="R15" s="91"/>
      <c r="S15" s="91"/>
      <c r="T15" s="92"/>
    </row>
    <row r="16" spans="1:20" ht="15.9" customHeight="1" x14ac:dyDescent="0.25">
      <c r="A16" s="89"/>
      <c r="B16" s="15" t="s">
        <v>29</v>
      </c>
      <c r="C16" s="31">
        <v>46027</v>
      </c>
      <c r="D16" s="14"/>
      <c r="E16" s="108"/>
      <c r="F16" s="16"/>
      <c r="G16" s="16"/>
      <c r="H16" s="16"/>
      <c r="I16" s="16"/>
      <c r="J16" s="16"/>
      <c r="K16" s="17"/>
      <c r="L16" s="16"/>
      <c r="M16" s="16"/>
      <c r="N16" s="16"/>
      <c r="O16" s="16"/>
      <c r="P16" s="93"/>
      <c r="Q16" s="94"/>
      <c r="R16" s="94"/>
      <c r="S16" s="94"/>
      <c r="T16" s="95"/>
    </row>
    <row r="17" spans="1:20" ht="15.9" customHeight="1" x14ac:dyDescent="0.25">
      <c r="A17" s="89"/>
      <c r="B17" s="15" t="s">
        <v>30</v>
      </c>
      <c r="C17" s="31">
        <v>46028</v>
      </c>
      <c r="D17" s="14"/>
      <c r="E17" s="108"/>
      <c r="F17" s="16"/>
      <c r="G17" s="16"/>
      <c r="H17" s="16"/>
      <c r="I17" s="16"/>
      <c r="J17" s="16"/>
      <c r="K17" s="17"/>
      <c r="L17" s="16"/>
      <c r="M17" s="16"/>
      <c r="N17" s="16"/>
      <c r="O17" s="16"/>
      <c r="P17" s="93"/>
      <c r="Q17" s="94"/>
      <c r="R17" s="94"/>
      <c r="S17" s="94"/>
      <c r="T17" s="95"/>
    </row>
    <row r="18" spans="1:20" ht="15.9" customHeight="1" x14ac:dyDescent="0.25">
      <c r="A18" s="89"/>
      <c r="B18" s="15" t="s">
        <v>31</v>
      </c>
      <c r="C18" s="31">
        <v>46029</v>
      </c>
      <c r="D18" s="14"/>
      <c r="E18" s="108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93"/>
      <c r="Q18" s="94"/>
      <c r="R18" s="94"/>
      <c r="S18" s="94"/>
      <c r="T18" s="95"/>
    </row>
    <row r="19" spans="1:20" ht="15.9" customHeight="1" x14ac:dyDescent="0.25">
      <c r="A19" s="89"/>
      <c r="B19" s="15" t="s">
        <v>32</v>
      </c>
      <c r="C19" s="31">
        <v>46030</v>
      </c>
      <c r="D19" s="14"/>
      <c r="E19" s="108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93"/>
      <c r="Q19" s="94"/>
      <c r="R19" s="94"/>
      <c r="S19" s="94"/>
      <c r="T19" s="95"/>
    </row>
    <row r="20" spans="1:20" ht="15.9" customHeight="1" x14ac:dyDescent="0.25">
      <c r="A20" s="89"/>
      <c r="B20" s="15" t="s">
        <v>33</v>
      </c>
      <c r="C20" s="31">
        <v>46031</v>
      </c>
      <c r="D20" s="14"/>
      <c r="E20" s="108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93"/>
      <c r="Q20" s="94"/>
      <c r="R20" s="94"/>
      <c r="S20" s="94"/>
      <c r="T20" s="95"/>
    </row>
    <row r="21" spans="1:20" ht="15.9" customHeight="1" thickBot="1" x14ac:dyDescent="0.3">
      <c r="A21" s="89"/>
      <c r="B21" s="15" t="s">
        <v>34</v>
      </c>
      <c r="C21" s="31">
        <v>46032</v>
      </c>
      <c r="D21" s="40"/>
      <c r="E21" s="108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80"/>
      <c r="Q21" s="81"/>
      <c r="R21" s="81"/>
      <c r="S21" s="81"/>
      <c r="T21" s="82"/>
    </row>
    <row r="22" spans="1:20" ht="15.9" customHeight="1" thickBot="1" x14ac:dyDescent="0.3">
      <c r="B22" s="34" t="s">
        <v>3</v>
      </c>
      <c r="C22" s="33"/>
      <c r="D22" s="20">
        <f>D15+D16+D17+D18+D19+D20+D21+F22+G22+H22+I22+J22+K22+L22+M22+O22+N22</f>
        <v>0</v>
      </c>
      <c r="E22" s="108"/>
      <c r="F22" s="57">
        <f>SUM(F15:F21)</f>
        <v>0</v>
      </c>
      <c r="G22" s="57">
        <f>SUM(G15:G21)</f>
        <v>0</v>
      </c>
      <c r="H22" s="57">
        <f t="shared" ref="H22:O22" si="1">SUM(H15:H21)</f>
        <v>0</v>
      </c>
      <c r="I22" s="57">
        <f t="shared" si="1"/>
        <v>0</v>
      </c>
      <c r="J22" s="57">
        <f t="shared" si="1"/>
        <v>0</v>
      </c>
      <c r="K22" s="57">
        <f t="shared" si="1"/>
        <v>0</v>
      </c>
      <c r="L22" s="57">
        <f t="shared" si="1"/>
        <v>0</v>
      </c>
      <c r="M22" s="57">
        <f t="shared" si="1"/>
        <v>0</v>
      </c>
      <c r="N22" s="57">
        <f t="shared" si="1"/>
        <v>0</v>
      </c>
      <c r="O22" s="57">
        <f t="shared" si="1"/>
        <v>0</v>
      </c>
      <c r="P22" s="86"/>
      <c r="Q22" s="87"/>
      <c r="R22" s="87"/>
      <c r="S22" s="87"/>
      <c r="T22" s="88"/>
    </row>
    <row r="23" spans="1:20" ht="15.9" customHeight="1" x14ac:dyDescent="0.25">
      <c r="A23" s="99"/>
      <c r="B23" s="15" t="s">
        <v>28</v>
      </c>
      <c r="C23" s="31">
        <v>46033</v>
      </c>
      <c r="D23" s="41"/>
      <c r="E23" s="108"/>
      <c r="F23" s="14"/>
      <c r="G23" s="14"/>
      <c r="H23" s="14"/>
      <c r="I23" s="14"/>
      <c r="J23" s="14"/>
      <c r="K23" s="13"/>
      <c r="L23" s="14"/>
      <c r="M23" s="14"/>
      <c r="N23" s="14"/>
      <c r="O23" s="14"/>
      <c r="P23" s="90"/>
      <c r="Q23" s="91"/>
      <c r="R23" s="91"/>
      <c r="S23" s="91"/>
      <c r="T23" s="92"/>
    </row>
    <row r="24" spans="1:20" ht="15.9" customHeight="1" x14ac:dyDescent="0.25">
      <c r="A24" s="99"/>
      <c r="B24" s="15" t="s">
        <v>29</v>
      </c>
      <c r="C24" s="31">
        <v>46034</v>
      </c>
      <c r="D24" s="14"/>
      <c r="E24" s="108"/>
      <c r="F24" s="16"/>
      <c r="G24" s="16"/>
      <c r="H24" s="16"/>
      <c r="I24" s="16"/>
      <c r="J24" s="16"/>
      <c r="K24" s="17"/>
      <c r="L24" s="16"/>
      <c r="M24" s="16"/>
      <c r="N24" s="16"/>
      <c r="O24" s="16"/>
      <c r="P24" s="93"/>
      <c r="Q24" s="94"/>
      <c r="R24" s="94"/>
      <c r="S24" s="94"/>
      <c r="T24" s="95"/>
    </row>
    <row r="25" spans="1:20" ht="15.9" customHeight="1" x14ac:dyDescent="0.25">
      <c r="A25" s="99"/>
      <c r="B25" s="15" t="s">
        <v>30</v>
      </c>
      <c r="C25" s="31">
        <v>46035</v>
      </c>
      <c r="D25" s="14"/>
      <c r="E25" s="108"/>
      <c r="F25" s="16"/>
      <c r="G25" s="16"/>
      <c r="H25" s="16"/>
      <c r="I25" s="16"/>
      <c r="J25" s="16"/>
      <c r="K25" s="17"/>
      <c r="L25" s="16"/>
      <c r="M25" s="16"/>
      <c r="N25" s="16"/>
      <c r="O25" s="16"/>
      <c r="P25" s="93"/>
      <c r="Q25" s="94"/>
      <c r="R25" s="94"/>
      <c r="S25" s="94"/>
      <c r="T25" s="95"/>
    </row>
    <row r="26" spans="1:20" ht="15.9" customHeight="1" x14ac:dyDescent="0.25">
      <c r="A26" s="99"/>
      <c r="B26" s="15" t="s">
        <v>31</v>
      </c>
      <c r="C26" s="31">
        <v>46036</v>
      </c>
      <c r="D26" s="14"/>
      <c r="E26" s="108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93"/>
      <c r="Q26" s="94"/>
      <c r="R26" s="94"/>
      <c r="S26" s="94"/>
      <c r="T26" s="95"/>
    </row>
    <row r="27" spans="1:20" ht="15.9" customHeight="1" x14ac:dyDescent="0.25">
      <c r="A27" s="99"/>
      <c r="B27" s="15" t="s">
        <v>32</v>
      </c>
      <c r="C27" s="31">
        <v>46037</v>
      </c>
      <c r="D27" s="14"/>
      <c r="E27" s="108"/>
      <c r="F27" s="16"/>
      <c r="G27" s="16"/>
      <c r="H27" s="16"/>
      <c r="I27" s="16"/>
      <c r="J27" s="16"/>
      <c r="K27" s="17"/>
      <c r="L27" s="16"/>
      <c r="M27" s="16"/>
      <c r="N27" s="16"/>
      <c r="O27" s="16"/>
      <c r="P27" s="93"/>
      <c r="Q27" s="94"/>
      <c r="R27" s="94"/>
      <c r="S27" s="94"/>
      <c r="T27" s="95"/>
    </row>
    <row r="28" spans="1:20" ht="15.9" customHeight="1" x14ac:dyDescent="0.25">
      <c r="A28" s="99"/>
      <c r="B28" s="15" t="s">
        <v>33</v>
      </c>
      <c r="C28" s="31">
        <v>46038</v>
      </c>
      <c r="D28" s="14"/>
      <c r="E28" s="108"/>
      <c r="F28" s="16"/>
      <c r="G28" s="16"/>
      <c r="H28" s="16"/>
      <c r="I28" s="16"/>
      <c r="J28" s="16"/>
      <c r="K28" s="17"/>
      <c r="L28" s="16"/>
      <c r="M28" s="16"/>
      <c r="N28" s="16"/>
      <c r="O28" s="16"/>
      <c r="P28" s="93"/>
      <c r="Q28" s="94"/>
      <c r="R28" s="94"/>
      <c r="S28" s="94"/>
      <c r="T28" s="95"/>
    </row>
    <row r="29" spans="1:20" ht="15.9" customHeight="1" thickBot="1" x14ac:dyDescent="0.3">
      <c r="A29" s="99"/>
      <c r="B29" s="15" t="s">
        <v>34</v>
      </c>
      <c r="C29" s="31">
        <v>46039</v>
      </c>
      <c r="D29" s="40"/>
      <c r="E29" s="108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80"/>
      <c r="Q29" s="81"/>
      <c r="R29" s="81"/>
      <c r="S29" s="81"/>
      <c r="T29" s="82"/>
    </row>
    <row r="30" spans="1:20" ht="15.9" customHeight="1" thickBot="1" x14ac:dyDescent="0.3">
      <c r="B30" s="34" t="s">
        <v>2</v>
      </c>
      <c r="C30" s="33"/>
      <c r="D30" s="20">
        <f>F30+G30+H30+I30+J30+K30+L30+M30+O30+D23+D24+D25+D26+D27+D28+D29+N30</f>
        <v>0</v>
      </c>
      <c r="E30" s="108"/>
      <c r="F30" s="57">
        <f>SUM(F23:F29)</f>
        <v>0</v>
      </c>
      <c r="G30" s="57">
        <f>SUM(G23:G29)</f>
        <v>0</v>
      </c>
      <c r="H30" s="57">
        <f t="shared" ref="H30:O30" si="2">SUM(H23:H29)</f>
        <v>0</v>
      </c>
      <c r="I30" s="57">
        <f t="shared" si="2"/>
        <v>0</v>
      </c>
      <c r="J30" s="57">
        <f t="shared" si="2"/>
        <v>0</v>
      </c>
      <c r="K30" s="57">
        <f t="shared" si="2"/>
        <v>0</v>
      </c>
      <c r="L30" s="57">
        <f t="shared" si="2"/>
        <v>0</v>
      </c>
      <c r="M30" s="57">
        <f t="shared" si="2"/>
        <v>0</v>
      </c>
      <c r="N30" s="57">
        <f t="shared" si="2"/>
        <v>0</v>
      </c>
      <c r="O30" s="57">
        <f t="shared" si="2"/>
        <v>0</v>
      </c>
      <c r="P30" s="86"/>
      <c r="Q30" s="87"/>
      <c r="R30" s="87"/>
      <c r="S30" s="87"/>
      <c r="T30" s="88"/>
    </row>
    <row r="31" spans="1:20" ht="15.9" customHeight="1" x14ac:dyDescent="0.25">
      <c r="A31" s="89"/>
      <c r="B31" s="15" t="s">
        <v>28</v>
      </c>
      <c r="C31" s="31">
        <v>46040</v>
      </c>
      <c r="D31" s="41"/>
      <c r="E31" s="108"/>
      <c r="F31" s="14"/>
      <c r="G31" s="14"/>
      <c r="H31" s="14"/>
      <c r="I31" s="14"/>
      <c r="J31" s="14"/>
      <c r="K31" s="13"/>
      <c r="L31" s="14"/>
      <c r="M31" s="14"/>
      <c r="N31" s="14"/>
      <c r="O31" s="14"/>
      <c r="P31" s="90"/>
      <c r="Q31" s="91"/>
      <c r="R31" s="91"/>
      <c r="S31" s="91"/>
      <c r="T31" s="92"/>
    </row>
    <row r="32" spans="1:20" ht="15.9" customHeight="1" x14ac:dyDescent="0.25">
      <c r="A32" s="89"/>
      <c r="B32" s="15" t="s">
        <v>29</v>
      </c>
      <c r="C32" s="31">
        <v>46041</v>
      </c>
      <c r="D32" s="14"/>
      <c r="E32" s="108"/>
      <c r="F32" s="63" t="s">
        <v>16</v>
      </c>
      <c r="G32" s="64"/>
      <c r="H32" s="64"/>
      <c r="I32" s="64"/>
      <c r="J32" s="64"/>
      <c r="K32" s="64"/>
      <c r="L32" s="64"/>
      <c r="M32" s="64"/>
      <c r="N32" s="64"/>
      <c r="O32" s="65"/>
      <c r="P32" s="93"/>
      <c r="Q32" s="94"/>
      <c r="R32" s="94"/>
      <c r="S32" s="94"/>
      <c r="T32" s="95"/>
    </row>
    <row r="33" spans="1:20" ht="15.9" customHeight="1" x14ac:dyDescent="0.25">
      <c r="A33" s="89"/>
      <c r="B33" s="15" t="s">
        <v>30</v>
      </c>
      <c r="C33" s="31">
        <v>46042</v>
      </c>
      <c r="D33" s="14"/>
      <c r="E33" s="108"/>
      <c r="F33" s="16"/>
      <c r="G33" s="16"/>
      <c r="H33" s="16"/>
      <c r="I33" s="16"/>
      <c r="J33" s="16"/>
      <c r="K33" s="17"/>
      <c r="L33" s="16"/>
      <c r="M33" s="16"/>
      <c r="N33" s="16"/>
      <c r="O33" s="16"/>
      <c r="P33" s="93"/>
      <c r="Q33" s="94"/>
      <c r="R33" s="94"/>
      <c r="S33" s="94"/>
      <c r="T33" s="95"/>
    </row>
    <row r="34" spans="1:20" ht="15.75" customHeight="1" x14ac:dyDescent="0.25">
      <c r="A34" s="89"/>
      <c r="B34" s="15" t="s">
        <v>31</v>
      </c>
      <c r="C34" s="31">
        <v>46043</v>
      </c>
      <c r="D34" s="14"/>
      <c r="E34" s="108"/>
      <c r="F34" s="16"/>
      <c r="G34" s="16"/>
      <c r="H34" s="16"/>
      <c r="I34" s="16"/>
      <c r="J34" s="16"/>
      <c r="K34" s="17"/>
      <c r="L34" s="16"/>
      <c r="M34" s="16"/>
      <c r="N34" s="16"/>
      <c r="O34" s="16"/>
      <c r="P34" s="93"/>
      <c r="Q34" s="94"/>
      <c r="R34" s="94"/>
      <c r="S34" s="94"/>
      <c r="T34" s="95"/>
    </row>
    <row r="35" spans="1:20" ht="15.9" customHeight="1" x14ac:dyDescent="0.25">
      <c r="A35" s="89"/>
      <c r="B35" s="15" t="s">
        <v>32</v>
      </c>
      <c r="C35" s="31">
        <v>46044</v>
      </c>
      <c r="D35" s="14"/>
      <c r="E35" s="108"/>
      <c r="F35" s="16"/>
      <c r="G35" s="16"/>
      <c r="H35" s="16"/>
      <c r="I35" s="16"/>
      <c r="J35" s="16"/>
      <c r="K35" s="17"/>
      <c r="L35" s="16"/>
      <c r="M35" s="16"/>
      <c r="N35" s="16"/>
      <c r="O35" s="16"/>
      <c r="P35" s="93"/>
      <c r="Q35" s="94"/>
      <c r="R35" s="94"/>
      <c r="S35" s="94"/>
      <c r="T35" s="95"/>
    </row>
    <row r="36" spans="1:20" ht="15.9" customHeight="1" x14ac:dyDescent="0.25">
      <c r="A36" s="89"/>
      <c r="B36" s="15" t="s">
        <v>33</v>
      </c>
      <c r="C36" s="31">
        <v>46045</v>
      </c>
      <c r="D36" s="14"/>
      <c r="E36" s="108"/>
      <c r="F36" s="16"/>
      <c r="G36" s="16"/>
      <c r="H36" s="16"/>
      <c r="I36" s="16"/>
      <c r="J36" s="16"/>
      <c r="K36" s="17"/>
      <c r="L36" s="16"/>
      <c r="M36" s="16"/>
      <c r="N36" s="16"/>
      <c r="O36" s="16"/>
      <c r="P36" s="93"/>
      <c r="Q36" s="94"/>
      <c r="R36" s="94"/>
      <c r="S36" s="94"/>
      <c r="T36" s="95"/>
    </row>
    <row r="37" spans="1:20" ht="15.9" customHeight="1" thickBot="1" x14ac:dyDescent="0.3">
      <c r="A37" s="89"/>
      <c r="B37" s="15" t="s">
        <v>34</v>
      </c>
      <c r="C37" s="31">
        <v>46046</v>
      </c>
      <c r="D37" s="40"/>
      <c r="E37" s="108"/>
      <c r="F37" s="18"/>
      <c r="G37" s="18"/>
      <c r="H37" s="18"/>
      <c r="I37" s="18"/>
      <c r="J37" s="18"/>
      <c r="K37" s="19"/>
      <c r="L37" s="18"/>
      <c r="M37" s="18"/>
      <c r="N37" s="18"/>
      <c r="O37" s="18"/>
      <c r="P37" s="80"/>
      <c r="Q37" s="81"/>
      <c r="R37" s="81"/>
      <c r="S37" s="81"/>
      <c r="T37" s="82"/>
    </row>
    <row r="38" spans="1:20" ht="15.9" customHeight="1" thickBot="1" x14ac:dyDescent="0.3">
      <c r="B38" s="34" t="s">
        <v>1</v>
      </c>
      <c r="C38" s="21"/>
      <c r="D38" s="20">
        <f>F38+G38+H38+I38+J38+K38+L38+M38+O38+D31+D32+D33+D34+D35+D36+D37+N38</f>
        <v>0</v>
      </c>
      <c r="E38" s="108"/>
      <c r="F38" s="57">
        <f>SUM(F31:F37)</f>
        <v>0</v>
      </c>
      <c r="G38" s="57">
        <f>SUM(G31:G37)</f>
        <v>0</v>
      </c>
      <c r="H38" s="57">
        <f t="shared" ref="H38:O38" si="3">SUM(H31:H37)</f>
        <v>0</v>
      </c>
      <c r="I38" s="57">
        <f t="shared" si="3"/>
        <v>0</v>
      </c>
      <c r="J38" s="57">
        <f t="shared" si="3"/>
        <v>0</v>
      </c>
      <c r="K38" s="57">
        <f t="shared" si="3"/>
        <v>0</v>
      </c>
      <c r="L38" s="57">
        <f t="shared" si="3"/>
        <v>0</v>
      </c>
      <c r="M38" s="57">
        <f t="shared" si="3"/>
        <v>0</v>
      </c>
      <c r="N38" s="57">
        <f t="shared" si="3"/>
        <v>0</v>
      </c>
      <c r="O38" s="57">
        <f t="shared" si="3"/>
        <v>0</v>
      </c>
      <c r="P38" s="69"/>
      <c r="Q38" s="70"/>
      <c r="R38" s="70"/>
      <c r="S38" s="70"/>
      <c r="T38" s="71"/>
    </row>
    <row r="39" spans="1:20" ht="15.9" customHeight="1" x14ac:dyDescent="0.25">
      <c r="A39" s="89"/>
      <c r="B39" s="15" t="s">
        <v>28</v>
      </c>
      <c r="C39" s="31">
        <v>46047</v>
      </c>
      <c r="D39" s="41"/>
      <c r="E39" s="108"/>
      <c r="F39" s="14"/>
      <c r="G39" s="14"/>
      <c r="H39" s="14"/>
      <c r="I39" s="14"/>
      <c r="J39" s="14"/>
      <c r="K39" s="13"/>
      <c r="L39" s="14"/>
      <c r="M39" s="14"/>
      <c r="N39" s="14"/>
      <c r="O39" s="14"/>
      <c r="P39" s="96"/>
      <c r="Q39" s="97"/>
      <c r="R39" s="97"/>
      <c r="S39" s="97"/>
      <c r="T39" s="98"/>
    </row>
    <row r="40" spans="1:20" ht="15.9" customHeight="1" x14ac:dyDescent="0.25">
      <c r="A40" s="89"/>
      <c r="B40" s="15" t="s">
        <v>29</v>
      </c>
      <c r="C40" s="31">
        <v>46048</v>
      </c>
      <c r="D40" s="14"/>
      <c r="E40" s="108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83"/>
      <c r="Q40" s="84"/>
      <c r="R40" s="84"/>
      <c r="S40" s="84"/>
      <c r="T40" s="85"/>
    </row>
    <row r="41" spans="1:20" ht="15.9" customHeight="1" x14ac:dyDescent="0.25">
      <c r="A41" s="89"/>
      <c r="B41" s="15" t="s">
        <v>30</v>
      </c>
      <c r="C41" s="31">
        <v>46049</v>
      </c>
      <c r="D41" s="14"/>
      <c r="E41" s="108"/>
      <c r="F41" s="16"/>
      <c r="G41" s="16"/>
      <c r="H41" s="16"/>
      <c r="I41" s="16"/>
      <c r="J41" s="16"/>
      <c r="K41" s="17"/>
      <c r="L41" s="16"/>
      <c r="M41" s="16"/>
      <c r="N41" s="16"/>
      <c r="O41" s="16"/>
      <c r="P41" s="83"/>
      <c r="Q41" s="84"/>
      <c r="R41" s="84"/>
      <c r="S41" s="84"/>
      <c r="T41" s="85"/>
    </row>
    <row r="42" spans="1:20" ht="15" customHeight="1" x14ac:dyDescent="0.25">
      <c r="A42" s="89"/>
      <c r="B42" s="15" t="s">
        <v>31</v>
      </c>
      <c r="C42" s="31">
        <v>46050</v>
      </c>
      <c r="D42" s="14"/>
      <c r="E42" s="108"/>
      <c r="F42" s="16"/>
      <c r="G42" s="16"/>
      <c r="H42" s="16"/>
      <c r="I42" s="16"/>
      <c r="J42" s="16"/>
      <c r="K42" s="17"/>
      <c r="L42" s="16"/>
      <c r="M42" s="16"/>
      <c r="N42" s="16"/>
      <c r="O42" s="16"/>
      <c r="P42" s="83"/>
      <c r="Q42" s="84"/>
      <c r="R42" s="84"/>
      <c r="S42" s="84"/>
      <c r="T42" s="85"/>
    </row>
    <row r="43" spans="1:20" ht="15.9" customHeight="1" x14ac:dyDescent="0.25">
      <c r="A43" s="39"/>
      <c r="B43" s="15" t="s">
        <v>32</v>
      </c>
      <c r="C43" s="31">
        <v>46051</v>
      </c>
      <c r="D43" s="14"/>
      <c r="E43" s="108"/>
      <c r="F43" s="16"/>
      <c r="G43" s="16"/>
      <c r="H43" s="16"/>
      <c r="I43" s="16"/>
      <c r="J43" s="16"/>
      <c r="K43" s="17"/>
      <c r="L43" s="16"/>
      <c r="M43" s="16"/>
      <c r="N43" s="16"/>
      <c r="O43" s="16"/>
      <c r="P43" s="83"/>
      <c r="Q43" s="84"/>
      <c r="R43" s="84"/>
      <c r="S43" s="84"/>
      <c r="T43" s="85"/>
    </row>
    <row r="44" spans="1:20" ht="15.9" customHeight="1" x14ac:dyDescent="0.25">
      <c r="A44" s="39"/>
      <c r="B44" s="15" t="s">
        <v>33</v>
      </c>
      <c r="C44" s="31">
        <v>46052</v>
      </c>
      <c r="D44" s="14"/>
      <c r="E44" s="108"/>
      <c r="F44" s="16"/>
      <c r="G44" s="16"/>
      <c r="H44" s="16"/>
      <c r="I44" s="16"/>
      <c r="J44" s="16"/>
      <c r="K44" s="17"/>
      <c r="L44" s="16"/>
      <c r="M44" s="16"/>
      <c r="N44" s="16"/>
      <c r="O44" s="16"/>
      <c r="P44" s="83"/>
      <c r="Q44" s="84"/>
      <c r="R44" s="84"/>
      <c r="S44" s="84"/>
      <c r="T44" s="85"/>
    </row>
    <row r="45" spans="1:20" ht="15.9" customHeight="1" thickBot="1" x14ac:dyDescent="0.3">
      <c r="A45" s="39"/>
      <c r="B45" s="15" t="s">
        <v>34</v>
      </c>
      <c r="C45" s="31">
        <v>46053</v>
      </c>
      <c r="D45" s="40"/>
      <c r="E45" s="108"/>
      <c r="F45" s="18"/>
      <c r="G45" s="18"/>
      <c r="H45" s="18"/>
      <c r="I45" s="18"/>
      <c r="J45" s="18"/>
      <c r="K45" s="19"/>
      <c r="L45" s="18"/>
      <c r="M45" s="18"/>
      <c r="N45" s="18"/>
      <c r="O45" s="18"/>
      <c r="P45" s="66"/>
      <c r="Q45" s="67"/>
      <c r="R45" s="67"/>
      <c r="S45" s="67"/>
      <c r="T45" s="68"/>
    </row>
    <row r="46" spans="1:20" ht="15.75" customHeight="1" thickBot="1" x14ac:dyDescent="0.3">
      <c r="B46" s="34" t="s">
        <v>38</v>
      </c>
      <c r="C46" s="21"/>
      <c r="D46" s="22">
        <f>F46+G46+H46+I46+J46+K46+L46+M46+O46+D39+D40+D41+D42+D43+D44+D45+N46</f>
        <v>0</v>
      </c>
      <c r="E46" s="108"/>
      <c r="F46" s="57">
        <f>SUM(F39:F45)</f>
        <v>0</v>
      </c>
      <c r="G46" s="57">
        <f>SUM(G39:G45)</f>
        <v>0</v>
      </c>
      <c r="H46" s="57">
        <f t="shared" ref="H46:O46" si="4">SUM(H39:H45)</f>
        <v>0</v>
      </c>
      <c r="I46" s="57">
        <f t="shared" si="4"/>
        <v>0</v>
      </c>
      <c r="J46" s="57">
        <f t="shared" si="4"/>
        <v>0</v>
      </c>
      <c r="K46" s="57">
        <f t="shared" si="4"/>
        <v>0</v>
      </c>
      <c r="L46" s="57">
        <f t="shared" si="4"/>
        <v>0</v>
      </c>
      <c r="M46" s="57">
        <f t="shared" si="4"/>
        <v>0</v>
      </c>
      <c r="N46" s="57">
        <f t="shared" si="4"/>
        <v>0</v>
      </c>
      <c r="O46" s="57">
        <f t="shared" si="4"/>
        <v>0</v>
      </c>
      <c r="P46" s="69"/>
      <c r="Q46" s="70"/>
      <c r="R46" s="70"/>
      <c r="S46" s="70"/>
      <c r="T46" s="71"/>
    </row>
    <row r="47" spans="1:20" ht="15.75" customHeight="1" thickBot="1" x14ac:dyDescent="0.3">
      <c r="B47" s="34" t="s">
        <v>39</v>
      </c>
      <c r="C47" s="21"/>
      <c r="D47" s="20">
        <f>SUM(D14+D22+D30+D38+D46)</f>
        <v>0</v>
      </c>
      <c r="E47" s="109"/>
      <c r="F47" s="57">
        <f t="shared" ref="F47:O47" si="5">SUM(F14+F22+F30+F38+F46)</f>
        <v>0</v>
      </c>
      <c r="G47" s="57">
        <f t="shared" si="5"/>
        <v>0</v>
      </c>
      <c r="H47" s="57">
        <f t="shared" si="5"/>
        <v>0</v>
      </c>
      <c r="I47" s="57">
        <f t="shared" si="5"/>
        <v>0</v>
      </c>
      <c r="J47" s="57">
        <f t="shared" si="5"/>
        <v>0</v>
      </c>
      <c r="K47" s="57">
        <f t="shared" si="5"/>
        <v>0</v>
      </c>
      <c r="L47" s="57">
        <f t="shared" si="5"/>
        <v>0</v>
      </c>
      <c r="M47" s="57">
        <f t="shared" si="5"/>
        <v>0</v>
      </c>
      <c r="N47" s="57">
        <f t="shared" si="5"/>
        <v>0</v>
      </c>
      <c r="O47" s="57">
        <f t="shared" si="5"/>
        <v>0</v>
      </c>
      <c r="P47" s="69"/>
      <c r="Q47" s="70"/>
      <c r="R47" s="70"/>
      <c r="S47" s="70"/>
      <c r="T47" s="71"/>
    </row>
    <row r="48" spans="1:20" ht="12" customHeight="1" thickBot="1" x14ac:dyDescent="0.3"/>
    <row r="49" spans="2:19" ht="15.6" x14ac:dyDescent="0.25">
      <c r="B49" s="72" t="s">
        <v>9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</row>
    <row r="50" spans="2:19" ht="14.25" customHeight="1" x14ac:dyDescent="0.25">
      <c r="B50" s="23" t="s">
        <v>19</v>
      </c>
      <c r="C50" s="35"/>
      <c r="D50" s="35"/>
      <c r="E50" s="36"/>
      <c r="F50" s="36"/>
      <c r="G50" s="36"/>
      <c r="H50" s="36"/>
      <c r="I50" s="37" t="s">
        <v>15</v>
      </c>
      <c r="J50" s="35"/>
      <c r="K50" s="35"/>
      <c r="L50" s="36"/>
      <c r="M50" s="36"/>
      <c r="N50" s="36"/>
      <c r="O50" s="24"/>
    </row>
    <row r="51" spans="2:19" ht="14.25" customHeight="1" x14ac:dyDescent="0.25">
      <c r="B51" s="25" t="s">
        <v>20</v>
      </c>
      <c r="C51" s="35"/>
      <c r="D51" s="35"/>
      <c r="E51" s="35"/>
      <c r="F51" s="36"/>
      <c r="G51" s="36"/>
      <c r="H51" s="36"/>
      <c r="I51" s="37" t="s">
        <v>24</v>
      </c>
      <c r="J51" s="35"/>
      <c r="K51" s="35"/>
      <c r="L51" s="36"/>
      <c r="M51" s="36"/>
      <c r="N51" s="36"/>
      <c r="O51" s="24"/>
    </row>
    <row r="52" spans="2:19" ht="14.25" customHeight="1" x14ac:dyDescent="0.25">
      <c r="B52" s="25" t="s">
        <v>21</v>
      </c>
      <c r="C52" s="35"/>
      <c r="D52" s="35"/>
      <c r="E52" s="35"/>
      <c r="F52" s="36"/>
      <c r="G52" s="36"/>
      <c r="H52" s="36"/>
      <c r="I52" s="35" t="s">
        <v>25</v>
      </c>
      <c r="J52" s="35"/>
      <c r="K52" s="35"/>
      <c r="L52" s="35"/>
      <c r="M52" s="35"/>
      <c r="N52" s="35"/>
      <c r="O52" s="26"/>
    </row>
    <row r="53" spans="2:19" ht="14.25" customHeight="1" x14ac:dyDescent="0.25">
      <c r="B53" s="23" t="s">
        <v>22</v>
      </c>
      <c r="C53" s="35"/>
      <c r="D53" s="35"/>
      <c r="E53" s="35"/>
      <c r="F53" s="35"/>
      <c r="G53" s="35"/>
      <c r="H53" s="36"/>
      <c r="I53" s="75" t="s">
        <v>37</v>
      </c>
      <c r="J53" s="75"/>
      <c r="K53" s="75"/>
      <c r="L53" s="75"/>
      <c r="M53" s="75"/>
      <c r="N53" s="75"/>
      <c r="O53" s="76"/>
    </row>
    <row r="54" spans="2:19" ht="15.75" customHeight="1" thickBot="1" x14ac:dyDescent="0.3">
      <c r="B54" s="29" t="s">
        <v>23</v>
      </c>
      <c r="C54" s="27"/>
      <c r="D54" s="27"/>
      <c r="E54" s="27"/>
      <c r="F54" s="27"/>
      <c r="G54" s="27"/>
      <c r="H54" s="28"/>
      <c r="I54" s="77"/>
      <c r="J54" s="77"/>
      <c r="K54" s="77"/>
      <c r="L54" s="77"/>
      <c r="M54" s="77"/>
      <c r="N54" s="77"/>
      <c r="O54" s="78"/>
    </row>
    <row r="55" spans="2:19" ht="15.75" customHeight="1" x14ac:dyDescent="0.25">
      <c r="B55" s="3"/>
    </row>
    <row r="56" spans="2:19" ht="12" customHeight="1" x14ac:dyDescent="0.25"/>
    <row r="57" spans="2:19" ht="30" customHeight="1" x14ac:dyDescent="0.25">
      <c r="B57" s="79" t="s">
        <v>10</v>
      </c>
      <c r="C57" s="79"/>
      <c r="D57" s="79"/>
      <c r="E57" s="79"/>
      <c r="F57" s="79"/>
      <c r="G57" s="79"/>
      <c r="H57" s="79"/>
      <c r="I57" s="79"/>
      <c r="L57" s="37" t="s">
        <v>36</v>
      </c>
    </row>
    <row r="58" spans="2:19" ht="8.25" customHeight="1" x14ac:dyDescent="0.25">
      <c r="B58" s="42"/>
      <c r="C58" s="42"/>
      <c r="D58" s="42"/>
      <c r="E58" s="42"/>
      <c r="F58" s="42"/>
      <c r="G58" s="42"/>
      <c r="H58" s="42"/>
      <c r="I58" s="42"/>
      <c r="L58" s="1"/>
    </row>
    <row r="59" spans="2:19" ht="35.25" customHeight="1" x14ac:dyDescent="0.25">
      <c r="B59" s="62"/>
      <c r="C59" s="62"/>
      <c r="D59" s="62"/>
      <c r="E59" s="62"/>
      <c r="G59" s="62"/>
      <c r="H59" s="62"/>
      <c r="L59" s="62"/>
      <c r="M59" s="62"/>
      <c r="N59" s="62"/>
      <c r="O59" s="62"/>
      <c r="P59" s="62"/>
      <c r="R59" s="62"/>
      <c r="S59" s="62"/>
    </row>
    <row r="60" spans="2:19" ht="12" customHeight="1" x14ac:dyDescent="0.25">
      <c r="B60" s="1" t="s">
        <v>13</v>
      </c>
      <c r="G60" s="3" t="s">
        <v>0</v>
      </c>
      <c r="L60" s="1" t="s">
        <v>14</v>
      </c>
      <c r="R60" s="3" t="s">
        <v>0</v>
      </c>
    </row>
    <row r="61" spans="2:19" ht="12" customHeight="1" x14ac:dyDescent="0.25"/>
    <row r="62" spans="2:19" ht="12" customHeight="1" x14ac:dyDescent="0.25"/>
    <row r="63" spans="2:19" ht="12" customHeight="1" x14ac:dyDescent="0.25"/>
    <row r="64" spans="2:19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</sheetData>
  <mergeCells count="59">
    <mergeCell ref="J3:K3"/>
    <mergeCell ref="A39:A42"/>
    <mergeCell ref="A3:E3"/>
    <mergeCell ref="F5:O5"/>
    <mergeCell ref="E6:E47"/>
    <mergeCell ref="F11:O11"/>
    <mergeCell ref="P6:T6"/>
    <mergeCell ref="P7:T7"/>
    <mergeCell ref="P8:T8"/>
    <mergeCell ref="P9:T9"/>
    <mergeCell ref="P10:T10"/>
    <mergeCell ref="P11:T11"/>
    <mergeCell ref="P12:T12"/>
    <mergeCell ref="P13:T13"/>
    <mergeCell ref="P14:T14"/>
    <mergeCell ref="A15:A21"/>
    <mergeCell ref="P15:T15"/>
    <mergeCell ref="P16:T16"/>
    <mergeCell ref="P17:T17"/>
    <mergeCell ref="P18:T18"/>
    <mergeCell ref="P19:T19"/>
    <mergeCell ref="P20:T20"/>
    <mergeCell ref="P21:T21"/>
    <mergeCell ref="A23:A29"/>
    <mergeCell ref="P23:T23"/>
    <mergeCell ref="P24:T24"/>
    <mergeCell ref="P25:T25"/>
    <mergeCell ref="P26:T26"/>
    <mergeCell ref="P27:T27"/>
    <mergeCell ref="P28:T28"/>
    <mergeCell ref="P29:T29"/>
    <mergeCell ref="P44:T44"/>
    <mergeCell ref="P30:T30"/>
    <mergeCell ref="A31:A37"/>
    <mergeCell ref="P31:T31"/>
    <mergeCell ref="P32:T32"/>
    <mergeCell ref="P33:T33"/>
    <mergeCell ref="P34:T34"/>
    <mergeCell ref="P35:T35"/>
    <mergeCell ref="P36:T36"/>
    <mergeCell ref="P39:T39"/>
    <mergeCell ref="P40:T40"/>
    <mergeCell ref="P41:T41"/>
    <mergeCell ref="P42:T42"/>
    <mergeCell ref="P43:T43"/>
    <mergeCell ref="P22:T22"/>
    <mergeCell ref="B59:E59"/>
    <mergeCell ref="G59:H59"/>
    <mergeCell ref="L59:P59"/>
    <mergeCell ref="R59:S59"/>
    <mergeCell ref="F32:O32"/>
    <mergeCell ref="P45:T45"/>
    <mergeCell ref="P46:T46"/>
    <mergeCell ref="P47:T47"/>
    <mergeCell ref="B49:O49"/>
    <mergeCell ref="I53:O54"/>
    <mergeCell ref="B57:I57"/>
    <mergeCell ref="P37:T37"/>
    <mergeCell ref="P38:T38"/>
  </mergeCells>
  <printOptions horizontalCentered="1" verticalCentered="1"/>
  <pageMargins left="0" right="0" top="0" bottom="0" header="0.25" footer="0.25"/>
  <pageSetup scale="62" orientation="landscape" r:id="rId1"/>
  <headerFooter alignWithMargins="0">
    <oddHeader>&amp;CMARTIN COMMUNITY COLLEGE 
EMPLOYEE TIMESHEET/ABSENCE REPORT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AE9D0-B014-4C19-9B3E-8DA23BE53781}">
  <sheetPr>
    <pageSetUpPr fitToPage="1"/>
  </sheetPr>
  <dimension ref="A3:T178"/>
  <sheetViews>
    <sheetView showGridLines="0" zoomScaleNormal="100" workbookViewId="0">
      <selection activeCell="D48" sqref="D48"/>
    </sheetView>
  </sheetViews>
  <sheetFormatPr defaultColWidth="10.5546875" defaultRowHeight="13.2" x14ac:dyDescent="0.25"/>
  <cols>
    <col min="1" max="1" width="10.5546875" style="3"/>
    <col min="2" max="2" width="11.44140625" style="1" customWidth="1"/>
    <col min="3" max="16384" width="10.5546875" style="3"/>
  </cols>
  <sheetData>
    <row r="3" spans="1:20" ht="30.75" customHeight="1" x14ac:dyDescent="0.25">
      <c r="A3" s="103" t="s">
        <v>27</v>
      </c>
      <c r="B3" s="103"/>
      <c r="C3" s="103"/>
      <c r="D3" s="103"/>
      <c r="E3" s="103"/>
      <c r="F3" s="38" t="s">
        <v>67</v>
      </c>
      <c r="G3" s="54"/>
      <c r="H3" s="54"/>
      <c r="I3" s="6"/>
      <c r="J3" s="103" t="s">
        <v>83</v>
      </c>
      <c r="K3" s="103"/>
    </row>
    <row r="4" spans="1:20" ht="12.75" customHeight="1" thickBot="1" x14ac:dyDescent="0.3">
      <c r="B4" s="4"/>
      <c r="C4" s="4"/>
      <c r="D4" s="2"/>
      <c r="E4" s="5"/>
      <c r="F4" s="5"/>
      <c r="G4" s="5"/>
      <c r="H4" s="5"/>
    </row>
    <row r="5" spans="1:20" ht="24" customHeight="1" thickBot="1" x14ac:dyDescent="0.3">
      <c r="E5" s="6"/>
      <c r="F5" s="104" t="s">
        <v>8</v>
      </c>
      <c r="G5" s="105"/>
      <c r="H5" s="105"/>
      <c r="I5" s="105"/>
      <c r="J5" s="105"/>
      <c r="K5" s="105"/>
      <c r="L5" s="105"/>
      <c r="M5" s="105"/>
      <c r="N5" s="105"/>
      <c r="O5" s="106"/>
      <c r="P5" s="7"/>
      <c r="Q5" s="7"/>
      <c r="R5" s="7"/>
      <c r="S5" s="7"/>
      <c r="T5" s="8"/>
    </row>
    <row r="6" spans="1:20" ht="49.5" customHeight="1" thickBot="1" x14ac:dyDescent="0.3">
      <c r="B6" s="9" t="s">
        <v>5</v>
      </c>
      <c r="C6" s="10" t="s">
        <v>0</v>
      </c>
      <c r="D6" s="10" t="s">
        <v>12</v>
      </c>
      <c r="E6" s="107"/>
      <c r="F6" s="11" t="s">
        <v>6</v>
      </c>
      <c r="G6" s="11" t="s">
        <v>7</v>
      </c>
      <c r="H6" s="56" t="s">
        <v>70</v>
      </c>
      <c r="I6" s="59" t="s">
        <v>71</v>
      </c>
      <c r="J6" s="12" t="s">
        <v>69</v>
      </c>
      <c r="K6" s="12" t="s">
        <v>11</v>
      </c>
      <c r="L6" s="12" t="s">
        <v>17</v>
      </c>
      <c r="M6" s="12" t="s">
        <v>18</v>
      </c>
      <c r="N6" s="58" t="s">
        <v>68</v>
      </c>
      <c r="O6" s="32" t="s">
        <v>26</v>
      </c>
      <c r="P6" s="100" t="s">
        <v>35</v>
      </c>
      <c r="Q6" s="101"/>
      <c r="R6" s="101"/>
      <c r="S6" s="101"/>
      <c r="T6" s="102"/>
    </row>
    <row r="7" spans="1:20" ht="15.9" customHeight="1" x14ac:dyDescent="0.25">
      <c r="A7" s="39"/>
      <c r="B7" s="15" t="s">
        <v>28</v>
      </c>
      <c r="C7" s="30"/>
      <c r="D7" s="14"/>
      <c r="E7" s="108"/>
      <c r="F7" s="14"/>
      <c r="G7" s="14"/>
      <c r="H7" s="14"/>
      <c r="I7" s="14"/>
      <c r="J7" s="14"/>
      <c r="K7" s="13"/>
      <c r="L7" s="14"/>
      <c r="M7" s="14"/>
      <c r="N7" s="14"/>
      <c r="O7" s="14"/>
      <c r="P7" s="96"/>
      <c r="Q7" s="97"/>
      <c r="R7" s="97"/>
      <c r="S7" s="97"/>
      <c r="T7" s="98"/>
    </row>
    <row r="8" spans="1:20" ht="15.9" customHeight="1" x14ac:dyDescent="0.25">
      <c r="A8" s="39"/>
      <c r="B8" s="15" t="s">
        <v>29</v>
      </c>
      <c r="C8" s="30"/>
      <c r="D8" s="14"/>
      <c r="E8" s="108"/>
      <c r="F8" s="16"/>
      <c r="G8" s="16"/>
      <c r="H8" s="16"/>
      <c r="I8" s="16"/>
      <c r="J8" s="16"/>
      <c r="K8" s="17"/>
      <c r="L8" s="16"/>
      <c r="M8" s="16"/>
      <c r="N8" s="16"/>
      <c r="O8" s="16"/>
      <c r="P8" s="83"/>
      <c r="Q8" s="84"/>
      <c r="R8" s="84"/>
      <c r="S8" s="84"/>
      <c r="T8" s="85"/>
    </row>
    <row r="9" spans="1:20" ht="15.9" customHeight="1" x14ac:dyDescent="0.25">
      <c r="A9" s="89"/>
      <c r="B9" s="15" t="s">
        <v>30</v>
      </c>
      <c r="C9" s="30"/>
      <c r="D9" s="14"/>
      <c r="E9" s="108"/>
      <c r="F9" s="16"/>
      <c r="G9" s="16"/>
      <c r="H9" s="16"/>
      <c r="I9" s="16"/>
      <c r="J9" s="16"/>
      <c r="K9" s="17"/>
      <c r="L9" s="16"/>
      <c r="M9" s="16"/>
      <c r="N9" s="16"/>
      <c r="O9" s="16"/>
      <c r="P9" s="83"/>
      <c r="Q9" s="84"/>
      <c r="R9" s="84"/>
      <c r="S9" s="84"/>
      <c r="T9" s="85"/>
    </row>
    <row r="10" spans="1:20" ht="15.9" customHeight="1" x14ac:dyDescent="0.25">
      <c r="A10" s="89"/>
      <c r="B10" s="15" t="s">
        <v>31</v>
      </c>
      <c r="C10" s="30"/>
      <c r="D10" s="14"/>
      <c r="E10" s="108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83"/>
      <c r="Q10" s="84"/>
      <c r="R10" s="84"/>
      <c r="S10" s="84"/>
      <c r="T10" s="85"/>
    </row>
    <row r="11" spans="1:20" ht="15.9" customHeight="1" x14ac:dyDescent="0.25">
      <c r="A11" s="89"/>
      <c r="B11" s="15" t="s">
        <v>32</v>
      </c>
      <c r="C11" s="30">
        <v>46296</v>
      </c>
      <c r="D11" s="14"/>
      <c r="E11" s="108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83"/>
      <c r="Q11" s="84"/>
      <c r="R11" s="84"/>
      <c r="S11" s="84"/>
      <c r="T11" s="85"/>
    </row>
    <row r="12" spans="1:20" ht="15.9" customHeight="1" x14ac:dyDescent="0.25">
      <c r="A12" s="89"/>
      <c r="B12" s="15" t="s">
        <v>33</v>
      </c>
      <c r="C12" s="30">
        <v>46297</v>
      </c>
      <c r="D12" s="14"/>
      <c r="E12" s="108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83"/>
      <c r="Q12" s="84"/>
      <c r="R12" s="84"/>
      <c r="S12" s="84"/>
      <c r="T12" s="85"/>
    </row>
    <row r="13" spans="1:20" ht="15.9" customHeight="1" thickBot="1" x14ac:dyDescent="0.3">
      <c r="A13" s="89"/>
      <c r="B13" s="15" t="s">
        <v>34</v>
      </c>
      <c r="C13" s="30">
        <v>46298</v>
      </c>
      <c r="D13" s="40"/>
      <c r="E13" s="108"/>
      <c r="F13" s="18"/>
      <c r="G13" s="18"/>
      <c r="H13" s="18"/>
      <c r="I13" s="18"/>
      <c r="J13" s="18"/>
      <c r="K13" s="19"/>
      <c r="L13" s="18"/>
      <c r="M13" s="18"/>
      <c r="N13" s="18"/>
      <c r="O13" s="18"/>
      <c r="P13" s="66"/>
      <c r="Q13" s="67"/>
      <c r="R13" s="67"/>
      <c r="S13" s="67"/>
      <c r="T13" s="68"/>
    </row>
    <row r="14" spans="1:20" ht="15.9" customHeight="1" thickBot="1" x14ac:dyDescent="0.3">
      <c r="B14" s="34" t="s">
        <v>4</v>
      </c>
      <c r="C14" s="33"/>
      <c r="D14" s="20">
        <f>SUM(D7+D8+D9+D10+D11+D12+D13+F14+G14+H14+I14+J14+K14+L14+M14+O14+N14)</f>
        <v>0</v>
      </c>
      <c r="E14" s="108"/>
      <c r="F14" s="57">
        <f>SUM(F7:F13)</f>
        <v>0</v>
      </c>
      <c r="G14" s="57">
        <f>SUM(G7:G13)</f>
        <v>0</v>
      </c>
      <c r="H14" s="57">
        <f t="shared" ref="H14:O14" si="0">SUM(H7:H13)</f>
        <v>0</v>
      </c>
      <c r="I14" s="57">
        <f t="shared" si="0"/>
        <v>0</v>
      </c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69"/>
      <c r="Q14" s="70"/>
      <c r="R14" s="70"/>
      <c r="S14" s="70"/>
      <c r="T14" s="71"/>
    </row>
    <row r="15" spans="1:20" ht="15.9" customHeight="1" x14ac:dyDescent="0.25">
      <c r="A15" s="89"/>
      <c r="B15" s="15" t="s">
        <v>28</v>
      </c>
      <c r="C15" s="31">
        <v>46299</v>
      </c>
      <c r="D15" s="41"/>
      <c r="E15" s="108"/>
      <c r="F15" s="14"/>
      <c r="G15" s="14"/>
      <c r="H15" s="14"/>
      <c r="I15" s="14"/>
      <c r="J15" s="14"/>
      <c r="K15" s="13"/>
      <c r="L15" s="14"/>
      <c r="M15" s="14"/>
      <c r="N15" s="14"/>
      <c r="O15" s="14"/>
      <c r="P15" s="90"/>
      <c r="Q15" s="91"/>
      <c r="R15" s="91"/>
      <c r="S15" s="91"/>
      <c r="T15" s="92"/>
    </row>
    <row r="16" spans="1:20" ht="15.9" customHeight="1" x14ac:dyDescent="0.25">
      <c r="A16" s="89"/>
      <c r="B16" s="15" t="s">
        <v>29</v>
      </c>
      <c r="C16" s="31">
        <v>46300</v>
      </c>
      <c r="D16" s="14"/>
      <c r="E16" s="108"/>
      <c r="F16" s="16"/>
      <c r="G16" s="16"/>
      <c r="H16" s="16"/>
      <c r="I16" s="16"/>
      <c r="J16" s="16"/>
      <c r="K16" s="17"/>
      <c r="L16" s="16"/>
      <c r="M16" s="16"/>
      <c r="N16" s="16"/>
      <c r="O16" s="16"/>
      <c r="P16" s="93"/>
      <c r="Q16" s="94"/>
      <c r="R16" s="94"/>
      <c r="S16" s="94"/>
      <c r="T16" s="95"/>
    </row>
    <row r="17" spans="1:20" ht="15.9" customHeight="1" x14ac:dyDescent="0.25">
      <c r="A17" s="89"/>
      <c r="B17" s="15" t="s">
        <v>30</v>
      </c>
      <c r="C17" s="31">
        <v>46301</v>
      </c>
      <c r="D17" s="14"/>
      <c r="E17" s="108"/>
      <c r="F17" s="16"/>
      <c r="G17" s="16"/>
      <c r="H17" s="16"/>
      <c r="I17" s="16"/>
      <c r="J17" s="16"/>
      <c r="K17" s="17"/>
      <c r="L17" s="16"/>
      <c r="M17" s="16"/>
      <c r="N17" s="16"/>
      <c r="O17" s="16"/>
      <c r="P17" s="93"/>
      <c r="Q17" s="94"/>
      <c r="R17" s="94"/>
      <c r="S17" s="94"/>
      <c r="T17" s="95"/>
    </row>
    <row r="18" spans="1:20" ht="15.9" customHeight="1" x14ac:dyDescent="0.25">
      <c r="A18" s="89"/>
      <c r="B18" s="15" t="s">
        <v>31</v>
      </c>
      <c r="C18" s="31">
        <v>46302</v>
      </c>
      <c r="D18" s="14"/>
      <c r="E18" s="108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93"/>
      <c r="Q18" s="94"/>
      <c r="R18" s="94"/>
      <c r="S18" s="94"/>
      <c r="T18" s="95"/>
    </row>
    <row r="19" spans="1:20" ht="15.9" customHeight="1" x14ac:dyDescent="0.25">
      <c r="A19" s="89"/>
      <c r="B19" s="15" t="s">
        <v>32</v>
      </c>
      <c r="C19" s="31">
        <v>46303</v>
      </c>
      <c r="D19" s="14"/>
      <c r="E19" s="108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93"/>
      <c r="Q19" s="94"/>
      <c r="R19" s="94"/>
      <c r="S19" s="94"/>
      <c r="T19" s="95"/>
    </row>
    <row r="20" spans="1:20" ht="15.9" customHeight="1" x14ac:dyDescent="0.25">
      <c r="A20" s="89"/>
      <c r="B20" s="15" t="s">
        <v>33</v>
      </c>
      <c r="C20" s="31">
        <v>46304</v>
      </c>
      <c r="D20" s="14"/>
      <c r="E20" s="108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93"/>
      <c r="Q20" s="94"/>
      <c r="R20" s="94"/>
      <c r="S20" s="94"/>
      <c r="T20" s="95"/>
    </row>
    <row r="21" spans="1:20" ht="15.9" customHeight="1" thickBot="1" x14ac:dyDescent="0.3">
      <c r="A21" s="89"/>
      <c r="B21" s="15" t="s">
        <v>34</v>
      </c>
      <c r="C21" s="31">
        <v>46305</v>
      </c>
      <c r="D21" s="40"/>
      <c r="E21" s="108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80"/>
      <c r="Q21" s="81"/>
      <c r="R21" s="81"/>
      <c r="S21" s="81"/>
      <c r="T21" s="82"/>
    </row>
    <row r="22" spans="1:20" ht="15.9" customHeight="1" thickBot="1" x14ac:dyDescent="0.3">
      <c r="B22" s="34" t="s">
        <v>3</v>
      </c>
      <c r="C22" s="33"/>
      <c r="D22" s="20">
        <f>D15+D16+D17+D18+D19+D20+D21+F22+G22+H22+I22+J22+K22+L22+M22+O22+N22</f>
        <v>0</v>
      </c>
      <c r="E22" s="108"/>
      <c r="F22" s="57">
        <f>SUM(F15:F21)</f>
        <v>0</v>
      </c>
      <c r="G22" s="57">
        <f>SUM(G15:G21)</f>
        <v>0</v>
      </c>
      <c r="H22" s="57">
        <f t="shared" ref="H22:O22" si="1">SUM(H15:H21)</f>
        <v>0</v>
      </c>
      <c r="I22" s="57">
        <f t="shared" si="1"/>
        <v>0</v>
      </c>
      <c r="J22" s="57">
        <f t="shared" si="1"/>
        <v>0</v>
      </c>
      <c r="K22" s="57">
        <f t="shared" si="1"/>
        <v>0</v>
      </c>
      <c r="L22" s="57">
        <f t="shared" si="1"/>
        <v>0</v>
      </c>
      <c r="M22" s="57">
        <f t="shared" si="1"/>
        <v>0</v>
      </c>
      <c r="N22" s="57">
        <f t="shared" si="1"/>
        <v>0</v>
      </c>
      <c r="O22" s="57">
        <f t="shared" si="1"/>
        <v>0</v>
      </c>
      <c r="P22" s="86"/>
      <c r="Q22" s="87"/>
      <c r="R22" s="87"/>
      <c r="S22" s="87"/>
      <c r="T22" s="88"/>
    </row>
    <row r="23" spans="1:20" ht="15.9" customHeight="1" x14ac:dyDescent="0.25">
      <c r="A23" s="89"/>
      <c r="B23" s="15" t="s">
        <v>28</v>
      </c>
      <c r="C23" s="31">
        <v>46306</v>
      </c>
      <c r="D23" s="41"/>
      <c r="E23" s="108"/>
      <c r="F23" s="14"/>
      <c r="G23" s="14"/>
      <c r="H23" s="14"/>
      <c r="I23" s="14"/>
      <c r="J23" s="14"/>
      <c r="K23" s="13"/>
      <c r="L23" s="14"/>
      <c r="M23" s="14"/>
      <c r="N23" s="14"/>
      <c r="O23" s="14"/>
      <c r="P23" s="90"/>
      <c r="Q23" s="91"/>
      <c r="R23" s="91"/>
      <c r="S23" s="91"/>
      <c r="T23" s="92"/>
    </row>
    <row r="24" spans="1:20" ht="15.9" customHeight="1" x14ac:dyDescent="0.25">
      <c r="A24" s="89"/>
      <c r="B24" s="15" t="s">
        <v>29</v>
      </c>
      <c r="C24" s="31">
        <v>46307</v>
      </c>
      <c r="D24" s="14"/>
      <c r="E24" s="108"/>
      <c r="F24" s="16"/>
      <c r="G24" s="16"/>
      <c r="H24" s="16"/>
      <c r="I24" s="16"/>
      <c r="J24" s="16"/>
      <c r="K24" s="17"/>
      <c r="L24" s="16"/>
      <c r="M24" s="16"/>
      <c r="N24" s="16"/>
      <c r="O24" s="16"/>
      <c r="P24" s="93"/>
      <c r="Q24" s="94"/>
      <c r="R24" s="94"/>
      <c r="S24" s="94"/>
      <c r="T24" s="95"/>
    </row>
    <row r="25" spans="1:20" ht="15.9" customHeight="1" x14ac:dyDescent="0.25">
      <c r="A25" s="89"/>
      <c r="B25" s="15" t="s">
        <v>30</v>
      </c>
      <c r="C25" s="31">
        <v>46308</v>
      </c>
      <c r="D25" s="14"/>
      <c r="E25" s="108"/>
      <c r="F25" s="16"/>
      <c r="G25" s="16"/>
      <c r="H25" s="16"/>
      <c r="I25" s="16"/>
      <c r="J25" s="16"/>
      <c r="K25" s="17"/>
      <c r="L25" s="16"/>
      <c r="M25" s="16"/>
      <c r="N25" s="16"/>
      <c r="O25" s="16"/>
      <c r="P25" s="93"/>
      <c r="Q25" s="94"/>
      <c r="R25" s="94"/>
      <c r="S25" s="94"/>
      <c r="T25" s="95"/>
    </row>
    <row r="26" spans="1:20" ht="15.9" customHeight="1" x14ac:dyDescent="0.25">
      <c r="A26" s="89"/>
      <c r="B26" s="15" t="s">
        <v>31</v>
      </c>
      <c r="C26" s="31">
        <v>46309</v>
      </c>
      <c r="D26" s="14"/>
      <c r="E26" s="108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93"/>
      <c r="Q26" s="94"/>
      <c r="R26" s="94"/>
      <c r="S26" s="94"/>
      <c r="T26" s="95"/>
    </row>
    <row r="27" spans="1:20" ht="15.9" customHeight="1" x14ac:dyDescent="0.25">
      <c r="A27" s="89"/>
      <c r="B27" s="15" t="s">
        <v>32</v>
      </c>
      <c r="C27" s="31">
        <v>46310</v>
      </c>
      <c r="D27" s="14"/>
      <c r="E27" s="108"/>
      <c r="F27" s="16"/>
      <c r="G27" s="16"/>
      <c r="H27" s="16"/>
      <c r="I27" s="16"/>
      <c r="J27" s="16"/>
      <c r="K27" s="17"/>
      <c r="L27" s="16"/>
      <c r="M27" s="16"/>
      <c r="N27" s="16"/>
      <c r="O27" s="16"/>
      <c r="P27" s="93"/>
      <c r="Q27" s="94"/>
      <c r="R27" s="94"/>
      <c r="S27" s="94"/>
      <c r="T27" s="95"/>
    </row>
    <row r="28" spans="1:20" ht="15.9" customHeight="1" x14ac:dyDescent="0.25">
      <c r="A28" s="89"/>
      <c r="B28" s="15" t="s">
        <v>33</v>
      </c>
      <c r="C28" s="31">
        <v>46311</v>
      </c>
      <c r="D28" s="14"/>
      <c r="E28" s="108"/>
      <c r="F28" s="16"/>
      <c r="G28" s="16"/>
      <c r="H28" s="16"/>
      <c r="I28" s="16"/>
      <c r="J28" s="16"/>
      <c r="K28" s="17"/>
      <c r="L28" s="16"/>
      <c r="M28" s="16"/>
      <c r="N28" s="16"/>
      <c r="O28" s="16"/>
      <c r="P28" s="93"/>
      <c r="Q28" s="94"/>
      <c r="R28" s="94"/>
      <c r="S28" s="94"/>
      <c r="T28" s="95"/>
    </row>
    <row r="29" spans="1:20" ht="15.9" customHeight="1" thickBot="1" x14ac:dyDescent="0.3">
      <c r="A29" s="89"/>
      <c r="B29" s="15" t="s">
        <v>34</v>
      </c>
      <c r="C29" s="31">
        <v>46312</v>
      </c>
      <c r="D29" s="40"/>
      <c r="E29" s="108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80"/>
      <c r="Q29" s="81"/>
      <c r="R29" s="81"/>
      <c r="S29" s="81"/>
      <c r="T29" s="82"/>
    </row>
    <row r="30" spans="1:20" ht="15.9" customHeight="1" thickBot="1" x14ac:dyDescent="0.3">
      <c r="B30" s="34" t="s">
        <v>2</v>
      </c>
      <c r="C30" s="33"/>
      <c r="D30" s="20">
        <f>F30+G30+H30+I30+J30+K30+L30+M30+O30+D23+D24+D25+D26+D27+D28+D29+N30</f>
        <v>0</v>
      </c>
      <c r="E30" s="108"/>
      <c r="F30" s="57">
        <f>SUM(F23:F29)</f>
        <v>0</v>
      </c>
      <c r="G30" s="57">
        <f>SUM(G23:G29)</f>
        <v>0</v>
      </c>
      <c r="H30" s="57">
        <f t="shared" ref="H30:O30" si="2">SUM(H23:H29)</f>
        <v>0</v>
      </c>
      <c r="I30" s="57">
        <f t="shared" si="2"/>
        <v>0</v>
      </c>
      <c r="J30" s="57">
        <f t="shared" si="2"/>
        <v>0</v>
      </c>
      <c r="K30" s="57">
        <f t="shared" si="2"/>
        <v>0</v>
      </c>
      <c r="L30" s="57">
        <f t="shared" si="2"/>
        <v>0</v>
      </c>
      <c r="M30" s="57">
        <f t="shared" si="2"/>
        <v>0</v>
      </c>
      <c r="N30" s="57">
        <f t="shared" si="2"/>
        <v>0</v>
      </c>
      <c r="O30" s="57">
        <f t="shared" si="2"/>
        <v>0</v>
      </c>
      <c r="P30" s="86"/>
      <c r="Q30" s="87"/>
      <c r="R30" s="87"/>
      <c r="S30" s="87"/>
      <c r="T30" s="88"/>
    </row>
    <row r="31" spans="1:20" ht="15.9" customHeight="1" x14ac:dyDescent="0.25">
      <c r="A31" s="89"/>
      <c r="B31" s="15" t="s">
        <v>28</v>
      </c>
      <c r="C31" s="31">
        <v>46313</v>
      </c>
      <c r="D31" s="41"/>
      <c r="E31" s="108"/>
      <c r="F31" s="14"/>
      <c r="G31" s="14"/>
      <c r="H31" s="14"/>
      <c r="I31" s="14"/>
      <c r="J31" s="14"/>
      <c r="K31" s="13"/>
      <c r="L31" s="14"/>
      <c r="M31" s="14"/>
      <c r="N31" s="14"/>
      <c r="O31" s="14"/>
      <c r="P31" s="90"/>
      <c r="Q31" s="91"/>
      <c r="R31" s="91"/>
      <c r="S31" s="91"/>
      <c r="T31" s="92"/>
    </row>
    <row r="32" spans="1:20" ht="15.9" customHeight="1" x14ac:dyDescent="0.25">
      <c r="A32" s="89"/>
      <c r="B32" s="15" t="s">
        <v>29</v>
      </c>
      <c r="C32" s="31">
        <v>46314</v>
      </c>
      <c r="D32" s="14"/>
      <c r="E32" s="108"/>
      <c r="F32" s="16"/>
      <c r="G32" s="16"/>
      <c r="H32" s="16"/>
      <c r="I32" s="16"/>
      <c r="J32" s="16"/>
      <c r="K32" s="17"/>
      <c r="L32" s="16"/>
      <c r="M32" s="16"/>
      <c r="N32" s="16"/>
      <c r="O32" s="16"/>
      <c r="P32" s="93"/>
      <c r="Q32" s="94"/>
      <c r="R32" s="94"/>
      <c r="S32" s="94"/>
      <c r="T32" s="95"/>
    </row>
    <row r="33" spans="1:20" ht="15.9" customHeight="1" x14ac:dyDescent="0.25">
      <c r="A33" s="89"/>
      <c r="B33" s="15" t="s">
        <v>30</v>
      </c>
      <c r="C33" s="31">
        <v>46315</v>
      </c>
      <c r="D33" s="14"/>
      <c r="E33" s="108"/>
      <c r="F33" s="16"/>
      <c r="G33" s="16"/>
      <c r="H33" s="16"/>
      <c r="I33" s="16"/>
      <c r="J33" s="16"/>
      <c r="K33" s="17"/>
      <c r="L33" s="16"/>
      <c r="M33" s="16"/>
      <c r="N33" s="16"/>
      <c r="O33" s="16"/>
      <c r="P33" s="93"/>
      <c r="Q33" s="94"/>
      <c r="R33" s="94"/>
      <c r="S33" s="94"/>
      <c r="T33" s="95"/>
    </row>
    <row r="34" spans="1:20" ht="15.75" customHeight="1" x14ac:dyDescent="0.25">
      <c r="A34" s="89"/>
      <c r="B34" s="15" t="s">
        <v>31</v>
      </c>
      <c r="C34" s="31">
        <v>46316</v>
      </c>
      <c r="D34" s="14"/>
      <c r="E34" s="108"/>
      <c r="F34" s="16"/>
      <c r="G34" s="16"/>
      <c r="H34" s="16"/>
      <c r="I34" s="16"/>
      <c r="J34" s="16"/>
      <c r="K34" s="17"/>
      <c r="L34" s="16"/>
      <c r="M34" s="16"/>
      <c r="N34" s="16"/>
      <c r="O34" s="16"/>
      <c r="P34" s="93"/>
      <c r="Q34" s="94"/>
      <c r="R34" s="94"/>
      <c r="S34" s="94"/>
      <c r="T34" s="95"/>
    </row>
    <row r="35" spans="1:20" ht="15.9" customHeight="1" x14ac:dyDescent="0.25">
      <c r="A35" s="89"/>
      <c r="B35" s="15" t="s">
        <v>32</v>
      </c>
      <c r="C35" s="31">
        <v>46317</v>
      </c>
      <c r="D35" s="14"/>
      <c r="E35" s="108"/>
      <c r="F35" s="16"/>
      <c r="G35" s="16"/>
      <c r="H35" s="16"/>
      <c r="I35" s="16"/>
      <c r="J35" s="16"/>
      <c r="K35" s="17"/>
      <c r="L35" s="16"/>
      <c r="M35" s="16"/>
      <c r="N35" s="16"/>
      <c r="O35" s="16"/>
      <c r="P35" s="93"/>
      <c r="Q35" s="94"/>
      <c r="R35" s="94"/>
      <c r="S35" s="94"/>
      <c r="T35" s="95"/>
    </row>
    <row r="36" spans="1:20" ht="15.9" customHeight="1" x14ac:dyDescent="0.25">
      <c r="A36" s="89"/>
      <c r="B36" s="15" t="s">
        <v>33</v>
      </c>
      <c r="C36" s="31">
        <v>46318</v>
      </c>
      <c r="D36" s="14"/>
      <c r="E36" s="108"/>
      <c r="F36" s="16"/>
      <c r="G36" s="16"/>
      <c r="H36" s="16"/>
      <c r="I36" s="16"/>
      <c r="J36" s="16"/>
      <c r="K36" s="17"/>
      <c r="L36" s="16"/>
      <c r="M36" s="16"/>
      <c r="N36" s="16"/>
      <c r="O36" s="16"/>
      <c r="P36" s="93"/>
      <c r="Q36" s="94"/>
      <c r="R36" s="94"/>
      <c r="S36" s="94"/>
      <c r="T36" s="95"/>
    </row>
    <row r="37" spans="1:20" ht="15.9" customHeight="1" thickBot="1" x14ac:dyDescent="0.3">
      <c r="A37" s="89"/>
      <c r="B37" s="15" t="s">
        <v>34</v>
      </c>
      <c r="C37" s="31">
        <v>46319</v>
      </c>
      <c r="D37" s="40"/>
      <c r="E37" s="108"/>
      <c r="F37" s="18"/>
      <c r="G37" s="18"/>
      <c r="H37" s="18"/>
      <c r="I37" s="18"/>
      <c r="J37" s="18"/>
      <c r="K37" s="19"/>
      <c r="L37" s="18"/>
      <c r="M37" s="18"/>
      <c r="N37" s="18"/>
      <c r="O37" s="18"/>
      <c r="P37" s="80"/>
      <c r="Q37" s="81"/>
      <c r="R37" s="81"/>
      <c r="S37" s="81"/>
      <c r="T37" s="82"/>
    </row>
    <row r="38" spans="1:20" ht="15.9" customHeight="1" thickBot="1" x14ac:dyDescent="0.3">
      <c r="B38" s="34" t="s">
        <v>1</v>
      </c>
      <c r="C38" s="21"/>
      <c r="D38" s="20">
        <f>F38+G38+H38+I38+J38+K38+L38+M38+O38+D31+D32+D33+D34+D35+D36+D37+N38</f>
        <v>0</v>
      </c>
      <c r="E38" s="108"/>
      <c r="F38" s="57">
        <f>SUM(F31:F37)</f>
        <v>0</v>
      </c>
      <c r="G38" s="57">
        <f>SUM(G31:G37)</f>
        <v>0</v>
      </c>
      <c r="H38" s="57">
        <f t="shared" ref="H38:O38" si="3">SUM(H31:H37)</f>
        <v>0</v>
      </c>
      <c r="I38" s="57">
        <f t="shared" si="3"/>
        <v>0</v>
      </c>
      <c r="J38" s="57">
        <f t="shared" si="3"/>
        <v>0</v>
      </c>
      <c r="K38" s="57">
        <f t="shared" si="3"/>
        <v>0</v>
      </c>
      <c r="L38" s="57">
        <f t="shared" si="3"/>
        <v>0</v>
      </c>
      <c r="M38" s="57">
        <f t="shared" si="3"/>
        <v>0</v>
      </c>
      <c r="N38" s="57">
        <f t="shared" si="3"/>
        <v>0</v>
      </c>
      <c r="O38" s="57">
        <f t="shared" si="3"/>
        <v>0</v>
      </c>
      <c r="P38" s="69"/>
      <c r="Q38" s="70"/>
      <c r="R38" s="70"/>
      <c r="S38" s="70"/>
      <c r="T38" s="71"/>
    </row>
    <row r="39" spans="1:20" ht="15.9" customHeight="1" x14ac:dyDescent="0.25">
      <c r="A39" s="89"/>
      <c r="B39" s="15" t="s">
        <v>28</v>
      </c>
      <c r="C39" s="31">
        <v>46320</v>
      </c>
      <c r="D39" s="41"/>
      <c r="E39" s="108"/>
      <c r="F39" s="14"/>
      <c r="G39" s="14"/>
      <c r="H39" s="14"/>
      <c r="I39" s="14"/>
      <c r="J39" s="14"/>
      <c r="K39" s="13"/>
      <c r="L39" s="14"/>
      <c r="M39" s="14"/>
      <c r="N39" s="14"/>
      <c r="O39" s="14"/>
      <c r="P39" s="96"/>
      <c r="Q39" s="97"/>
      <c r="R39" s="97"/>
      <c r="S39" s="97"/>
      <c r="T39" s="98"/>
    </row>
    <row r="40" spans="1:20" ht="15.9" customHeight="1" x14ac:dyDescent="0.25">
      <c r="A40" s="89"/>
      <c r="B40" s="15" t="s">
        <v>29</v>
      </c>
      <c r="C40" s="31">
        <v>46321</v>
      </c>
      <c r="D40" s="14"/>
      <c r="E40" s="108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83"/>
      <c r="Q40" s="84"/>
      <c r="R40" s="84"/>
      <c r="S40" s="84"/>
      <c r="T40" s="85"/>
    </row>
    <row r="41" spans="1:20" ht="15.9" customHeight="1" x14ac:dyDescent="0.25">
      <c r="A41" s="89"/>
      <c r="B41" s="15" t="s">
        <v>30</v>
      </c>
      <c r="C41" s="31">
        <v>46322</v>
      </c>
      <c r="D41" s="14"/>
      <c r="E41" s="108"/>
      <c r="F41" s="16"/>
      <c r="G41" s="16"/>
      <c r="H41" s="16"/>
      <c r="I41" s="16"/>
      <c r="J41" s="16"/>
      <c r="K41" s="17"/>
      <c r="L41" s="16"/>
      <c r="M41" s="16"/>
      <c r="N41" s="16"/>
      <c r="O41" s="16"/>
      <c r="P41" s="83"/>
      <c r="Q41" s="84"/>
      <c r="R41" s="84"/>
      <c r="S41" s="84"/>
      <c r="T41" s="85"/>
    </row>
    <row r="42" spans="1:20" ht="15" customHeight="1" x14ac:dyDescent="0.25">
      <c r="A42" s="89"/>
      <c r="B42" s="15" t="s">
        <v>31</v>
      </c>
      <c r="C42" s="31">
        <v>46323</v>
      </c>
      <c r="D42" s="14"/>
      <c r="E42" s="108"/>
      <c r="F42" s="16"/>
      <c r="G42" s="16"/>
      <c r="H42" s="16"/>
      <c r="I42" s="16"/>
      <c r="J42" s="16"/>
      <c r="K42" s="17"/>
      <c r="L42" s="16"/>
      <c r="M42" s="16"/>
      <c r="N42" s="16"/>
      <c r="O42" s="16"/>
      <c r="P42" s="83"/>
      <c r="Q42" s="84"/>
      <c r="R42" s="84"/>
      <c r="S42" s="84"/>
      <c r="T42" s="85"/>
    </row>
    <row r="43" spans="1:20" ht="15.9" customHeight="1" x14ac:dyDescent="0.25">
      <c r="A43" s="89"/>
      <c r="B43" s="15" t="s">
        <v>32</v>
      </c>
      <c r="C43" s="31">
        <v>46324</v>
      </c>
      <c r="D43" s="14"/>
      <c r="E43" s="108"/>
      <c r="F43" s="16"/>
      <c r="G43" s="16"/>
      <c r="H43" s="16"/>
      <c r="I43" s="16"/>
      <c r="J43" s="16"/>
      <c r="K43" s="17"/>
      <c r="L43" s="16"/>
      <c r="M43" s="16"/>
      <c r="N43" s="16"/>
      <c r="O43" s="16"/>
      <c r="P43" s="83"/>
      <c r="Q43" s="84"/>
      <c r="R43" s="84"/>
      <c r="S43" s="84"/>
      <c r="T43" s="85"/>
    </row>
    <row r="44" spans="1:20" ht="15.9" customHeight="1" x14ac:dyDescent="0.25">
      <c r="A44" s="39"/>
      <c r="B44" s="15" t="s">
        <v>33</v>
      </c>
      <c r="C44" s="31">
        <v>46325</v>
      </c>
      <c r="D44" s="14"/>
      <c r="E44" s="108"/>
      <c r="F44" s="16"/>
      <c r="G44" s="16"/>
      <c r="H44" s="16"/>
      <c r="I44" s="16"/>
      <c r="J44" s="16"/>
      <c r="K44" s="17"/>
      <c r="L44" s="16"/>
      <c r="M44" s="16"/>
      <c r="N44" s="16"/>
      <c r="O44" s="16"/>
      <c r="P44" s="83"/>
      <c r="Q44" s="84"/>
      <c r="R44" s="84"/>
      <c r="S44" s="84"/>
      <c r="T44" s="85"/>
    </row>
    <row r="45" spans="1:20" ht="15.9" customHeight="1" thickBot="1" x14ac:dyDescent="0.3">
      <c r="A45" s="39"/>
      <c r="B45" s="15" t="s">
        <v>34</v>
      </c>
      <c r="C45" s="31">
        <v>46326</v>
      </c>
      <c r="D45" s="14"/>
      <c r="E45" s="108"/>
      <c r="F45" s="18"/>
      <c r="G45" s="18"/>
      <c r="H45" s="18"/>
      <c r="I45" s="18"/>
      <c r="J45" s="18"/>
      <c r="K45" s="19"/>
      <c r="L45" s="18"/>
      <c r="M45" s="18"/>
      <c r="N45" s="18"/>
      <c r="O45" s="18"/>
      <c r="P45" s="66"/>
      <c r="Q45" s="67"/>
      <c r="R45" s="67"/>
      <c r="S45" s="67"/>
      <c r="T45" s="68"/>
    </row>
    <row r="46" spans="1:20" ht="15.75" customHeight="1" thickBot="1" x14ac:dyDescent="0.3">
      <c r="B46" s="34" t="s">
        <v>38</v>
      </c>
      <c r="C46" s="21"/>
      <c r="D46" s="22">
        <f>D44+D45+F46+G46+H46+I46+J46+K46+L46+M46+O46+D39+D40+N46+D41+D42+D43</f>
        <v>0</v>
      </c>
      <c r="E46" s="108"/>
      <c r="F46" s="57">
        <f>SUM(F39:F45)</f>
        <v>0</v>
      </c>
      <c r="G46" s="57">
        <f>SUM(G39:G45)</f>
        <v>0</v>
      </c>
      <c r="H46" s="57">
        <f t="shared" ref="H46:O46" si="4">SUM(H39:H45)</f>
        <v>0</v>
      </c>
      <c r="I46" s="57">
        <f t="shared" si="4"/>
        <v>0</v>
      </c>
      <c r="J46" s="57">
        <f t="shared" si="4"/>
        <v>0</v>
      </c>
      <c r="K46" s="57">
        <f t="shared" si="4"/>
        <v>0</v>
      </c>
      <c r="L46" s="57">
        <f t="shared" si="4"/>
        <v>0</v>
      </c>
      <c r="M46" s="57">
        <f t="shared" si="4"/>
        <v>0</v>
      </c>
      <c r="N46" s="57">
        <f t="shared" si="4"/>
        <v>0</v>
      </c>
      <c r="O46" s="57">
        <f t="shared" si="4"/>
        <v>0</v>
      </c>
      <c r="P46" s="69"/>
      <c r="Q46" s="70"/>
      <c r="R46" s="70"/>
      <c r="S46" s="70"/>
      <c r="T46" s="71"/>
    </row>
    <row r="47" spans="1:20" ht="15.75" customHeight="1" thickBot="1" x14ac:dyDescent="0.3">
      <c r="B47" s="34" t="s">
        <v>39</v>
      </c>
      <c r="C47" s="21"/>
      <c r="D47" s="20">
        <f>SUM(D14+D22+D30+D38+D46)</f>
        <v>0</v>
      </c>
      <c r="E47" s="109"/>
      <c r="F47" s="57">
        <f t="shared" ref="F47:O47" si="5">SUM(F14+F22+F30+F38+F46)</f>
        <v>0</v>
      </c>
      <c r="G47" s="57">
        <f t="shared" si="5"/>
        <v>0</v>
      </c>
      <c r="H47" s="57">
        <f t="shared" si="5"/>
        <v>0</v>
      </c>
      <c r="I47" s="57">
        <f t="shared" si="5"/>
        <v>0</v>
      </c>
      <c r="J47" s="57">
        <f t="shared" si="5"/>
        <v>0</v>
      </c>
      <c r="K47" s="57">
        <f t="shared" si="5"/>
        <v>0</v>
      </c>
      <c r="L47" s="57">
        <f t="shared" si="5"/>
        <v>0</v>
      </c>
      <c r="M47" s="57">
        <f t="shared" si="5"/>
        <v>0</v>
      </c>
      <c r="N47" s="57">
        <f t="shared" si="5"/>
        <v>0</v>
      </c>
      <c r="O47" s="57">
        <f t="shared" si="5"/>
        <v>0</v>
      </c>
      <c r="P47" s="69"/>
      <c r="Q47" s="70"/>
      <c r="R47" s="70"/>
      <c r="S47" s="70"/>
      <c r="T47" s="71"/>
    </row>
    <row r="48" spans="1:20" ht="12" customHeight="1" thickBot="1" x14ac:dyDescent="0.3"/>
    <row r="49" spans="2:19" ht="15.6" x14ac:dyDescent="0.25">
      <c r="B49" s="72" t="s">
        <v>9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</row>
    <row r="50" spans="2:19" ht="14.25" customHeight="1" x14ac:dyDescent="0.25">
      <c r="B50" s="23" t="s">
        <v>19</v>
      </c>
      <c r="C50" s="35"/>
      <c r="D50" s="35"/>
      <c r="E50" s="36"/>
      <c r="F50" s="36"/>
      <c r="G50" s="36"/>
      <c r="H50" s="36"/>
      <c r="I50" s="37" t="s">
        <v>15</v>
      </c>
      <c r="J50" s="35"/>
      <c r="K50" s="35"/>
      <c r="L50" s="36"/>
      <c r="M50" s="36"/>
      <c r="N50" s="36"/>
      <c r="O50" s="24"/>
    </row>
    <row r="51" spans="2:19" ht="14.25" customHeight="1" x14ac:dyDescent="0.25">
      <c r="B51" s="25" t="s">
        <v>20</v>
      </c>
      <c r="C51" s="35"/>
      <c r="D51" s="35"/>
      <c r="E51" s="35"/>
      <c r="F51" s="36"/>
      <c r="G51" s="36"/>
      <c r="H51" s="36"/>
      <c r="I51" s="37" t="s">
        <v>24</v>
      </c>
      <c r="J51" s="35"/>
      <c r="K51" s="35"/>
      <c r="L51" s="36"/>
      <c r="M51" s="36"/>
      <c r="N51" s="36"/>
      <c r="O51" s="24"/>
    </row>
    <row r="52" spans="2:19" ht="14.25" customHeight="1" x14ac:dyDescent="0.25">
      <c r="B52" s="25" t="s">
        <v>21</v>
      </c>
      <c r="C52" s="35"/>
      <c r="D52" s="35"/>
      <c r="E52" s="35"/>
      <c r="F52" s="36"/>
      <c r="G52" s="36"/>
      <c r="H52" s="36"/>
      <c r="I52" s="35" t="s">
        <v>25</v>
      </c>
      <c r="J52" s="35"/>
      <c r="K52" s="35"/>
      <c r="L52" s="35"/>
      <c r="M52" s="35"/>
      <c r="N52" s="35"/>
      <c r="O52" s="26"/>
    </row>
    <row r="53" spans="2:19" ht="14.25" customHeight="1" x14ac:dyDescent="0.25">
      <c r="B53" s="23" t="s">
        <v>22</v>
      </c>
      <c r="C53" s="35"/>
      <c r="D53" s="35"/>
      <c r="E53" s="35"/>
      <c r="F53" s="35"/>
      <c r="G53" s="35"/>
      <c r="H53" s="36"/>
      <c r="I53" s="75" t="s">
        <v>37</v>
      </c>
      <c r="J53" s="75"/>
      <c r="K53" s="75"/>
      <c r="L53" s="75"/>
      <c r="M53" s="75"/>
      <c r="N53" s="75"/>
      <c r="O53" s="76"/>
    </row>
    <row r="54" spans="2:19" ht="15.75" customHeight="1" thickBot="1" x14ac:dyDescent="0.3">
      <c r="B54" s="29" t="s">
        <v>23</v>
      </c>
      <c r="C54" s="27"/>
      <c r="D54" s="27"/>
      <c r="E54" s="27"/>
      <c r="F54" s="27"/>
      <c r="G54" s="27"/>
      <c r="H54" s="28"/>
      <c r="I54" s="77"/>
      <c r="J54" s="77"/>
      <c r="K54" s="77"/>
      <c r="L54" s="77"/>
      <c r="M54" s="77"/>
      <c r="N54" s="77"/>
      <c r="O54" s="78"/>
    </row>
    <row r="55" spans="2:19" ht="15.75" customHeight="1" x14ac:dyDescent="0.25">
      <c r="B55" s="3"/>
    </row>
    <row r="56" spans="2:19" ht="12" customHeight="1" x14ac:dyDescent="0.25"/>
    <row r="57" spans="2:19" ht="30" customHeight="1" x14ac:dyDescent="0.25">
      <c r="B57" s="79" t="s">
        <v>10</v>
      </c>
      <c r="C57" s="79"/>
      <c r="D57" s="79"/>
      <c r="E57" s="79"/>
      <c r="F57" s="79"/>
      <c r="G57" s="79"/>
      <c r="H57" s="79"/>
      <c r="I57" s="79"/>
      <c r="L57" s="37" t="s">
        <v>36</v>
      </c>
    </row>
    <row r="58" spans="2:19" ht="8.25" customHeight="1" x14ac:dyDescent="0.25">
      <c r="B58" s="42"/>
      <c r="C58" s="42"/>
      <c r="D58" s="42"/>
      <c r="E58" s="42"/>
      <c r="F58" s="42"/>
      <c r="G58" s="42"/>
      <c r="H58" s="42"/>
      <c r="I58" s="42"/>
      <c r="L58" s="1"/>
    </row>
    <row r="59" spans="2:19" ht="35.25" customHeight="1" x14ac:dyDescent="0.25">
      <c r="B59" s="62"/>
      <c r="C59" s="62"/>
      <c r="D59" s="62"/>
      <c r="E59" s="62"/>
      <c r="G59" s="62"/>
      <c r="H59" s="62"/>
      <c r="L59" s="62"/>
      <c r="M59" s="62"/>
      <c r="N59" s="62"/>
      <c r="O59" s="62"/>
      <c r="P59" s="62"/>
      <c r="R59" s="62"/>
      <c r="S59" s="62"/>
    </row>
    <row r="60" spans="2:19" ht="12" customHeight="1" x14ac:dyDescent="0.25">
      <c r="B60" s="1" t="s">
        <v>13</v>
      </c>
      <c r="G60" s="3" t="s">
        <v>0</v>
      </c>
      <c r="L60" s="1" t="s">
        <v>14</v>
      </c>
      <c r="R60" s="3" t="s">
        <v>0</v>
      </c>
    </row>
    <row r="61" spans="2:19" ht="12" customHeight="1" x14ac:dyDescent="0.25"/>
    <row r="62" spans="2:19" ht="12" customHeight="1" x14ac:dyDescent="0.25"/>
    <row r="63" spans="2:19" ht="12" customHeight="1" x14ac:dyDescent="0.25"/>
    <row r="64" spans="2:19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</sheetData>
  <mergeCells count="58">
    <mergeCell ref="R59:S59"/>
    <mergeCell ref="A9:A13"/>
    <mergeCell ref="A39:A43"/>
    <mergeCell ref="B49:O49"/>
    <mergeCell ref="I53:O54"/>
    <mergeCell ref="B57:I57"/>
    <mergeCell ref="B59:E59"/>
    <mergeCell ref="G59:H59"/>
    <mergeCell ref="L59:P59"/>
    <mergeCell ref="P42:T42"/>
    <mergeCell ref="P43:T43"/>
    <mergeCell ref="P44:T44"/>
    <mergeCell ref="P45:T45"/>
    <mergeCell ref="P46:T46"/>
    <mergeCell ref="P47:T47"/>
    <mergeCell ref="P37:T37"/>
    <mergeCell ref="P38:T38"/>
    <mergeCell ref="P39:T39"/>
    <mergeCell ref="P40:T40"/>
    <mergeCell ref="P41:T41"/>
    <mergeCell ref="P28:T28"/>
    <mergeCell ref="P29:T29"/>
    <mergeCell ref="P30:T30"/>
    <mergeCell ref="A31:A37"/>
    <mergeCell ref="P31:T31"/>
    <mergeCell ref="P32:T32"/>
    <mergeCell ref="P33:T33"/>
    <mergeCell ref="P34:T34"/>
    <mergeCell ref="P35:T35"/>
    <mergeCell ref="P36:T36"/>
    <mergeCell ref="A15:A21"/>
    <mergeCell ref="P15:T15"/>
    <mergeCell ref="P16:T16"/>
    <mergeCell ref="P17:T17"/>
    <mergeCell ref="P18:T18"/>
    <mergeCell ref="P22:T22"/>
    <mergeCell ref="A23:A29"/>
    <mergeCell ref="P23:T23"/>
    <mergeCell ref="P24:T24"/>
    <mergeCell ref="P25:T25"/>
    <mergeCell ref="P26:T26"/>
    <mergeCell ref="P27:T27"/>
    <mergeCell ref="A3:E3"/>
    <mergeCell ref="J3:K3"/>
    <mergeCell ref="F5:O5"/>
    <mergeCell ref="E6:E47"/>
    <mergeCell ref="P6:T6"/>
    <mergeCell ref="P7:T7"/>
    <mergeCell ref="P8:T8"/>
    <mergeCell ref="P9:T9"/>
    <mergeCell ref="P10:T10"/>
    <mergeCell ref="P11:T11"/>
    <mergeCell ref="P12:T12"/>
    <mergeCell ref="P13:T13"/>
    <mergeCell ref="P14:T14"/>
    <mergeCell ref="P19:T19"/>
    <mergeCell ref="P20:T20"/>
    <mergeCell ref="P21:T21"/>
  </mergeCells>
  <printOptions horizontalCentered="1" verticalCentered="1"/>
  <pageMargins left="0" right="0" top="0" bottom="0" header="0.25" footer="0.25"/>
  <pageSetup scale="64" orientation="landscape" r:id="rId1"/>
  <headerFooter alignWithMargins="0">
    <oddHeader>&amp;CMARTIN COMMUNITY COLLEGE 
EMPLOYEE TIMESHEET/ABSENCE REPORT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21D05-3E6C-44D2-AD44-0C7A34FC30FE}">
  <sheetPr>
    <pageSetUpPr fitToPage="1"/>
  </sheetPr>
  <dimension ref="A3:T178"/>
  <sheetViews>
    <sheetView showGridLines="0" topLeftCell="A10" zoomScaleNormal="100" workbookViewId="0">
      <selection activeCell="D48" sqref="D48"/>
    </sheetView>
  </sheetViews>
  <sheetFormatPr defaultColWidth="10.5546875" defaultRowHeight="13.2" x14ac:dyDescent="0.25"/>
  <cols>
    <col min="1" max="1" width="10.5546875" style="3"/>
    <col min="2" max="2" width="11.44140625" style="1" customWidth="1"/>
    <col min="3" max="16384" width="10.5546875" style="3"/>
  </cols>
  <sheetData>
    <row r="3" spans="1:20" ht="30.75" customHeight="1" x14ac:dyDescent="0.25">
      <c r="A3" s="103" t="s">
        <v>27</v>
      </c>
      <c r="B3" s="103"/>
      <c r="C3" s="103"/>
      <c r="D3" s="103"/>
      <c r="E3" s="103"/>
      <c r="F3" s="38" t="s">
        <v>67</v>
      </c>
      <c r="G3" s="54"/>
      <c r="H3" s="54"/>
      <c r="I3" s="6"/>
      <c r="J3" s="103" t="s">
        <v>84</v>
      </c>
      <c r="K3" s="103"/>
    </row>
    <row r="4" spans="1:20" ht="12.75" customHeight="1" thickBot="1" x14ac:dyDescent="0.3">
      <c r="B4" s="4"/>
      <c r="C4" s="4"/>
      <c r="D4" s="2"/>
      <c r="E4" s="5"/>
      <c r="F4" s="5"/>
      <c r="G4" s="5"/>
      <c r="H4" s="5"/>
    </row>
    <row r="5" spans="1:20" ht="24" customHeight="1" thickBot="1" x14ac:dyDescent="0.3">
      <c r="E5" s="6"/>
      <c r="F5" s="104" t="s">
        <v>8</v>
      </c>
      <c r="G5" s="105"/>
      <c r="H5" s="105"/>
      <c r="I5" s="105"/>
      <c r="J5" s="105"/>
      <c r="K5" s="105"/>
      <c r="L5" s="105"/>
      <c r="M5" s="105"/>
      <c r="N5" s="105"/>
      <c r="O5" s="106"/>
      <c r="P5" s="7"/>
      <c r="Q5" s="7"/>
      <c r="R5" s="7"/>
      <c r="S5" s="7"/>
      <c r="T5" s="8"/>
    </row>
    <row r="6" spans="1:20" ht="49.5" customHeight="1" thickBot="1" x14ac:dyDescent="0.3">
      <c r="B6" s="9" t="s">
        <v>5</v>
      </c>
      <c r="C6" s="10" t="s">
        <v>0</v>
      </c>
      <c r="D6" s="10" t="s">
        <v>12</v>
      </c>
      <c r="E6" s="107"/>
      <c r="F6" s="11" t="s">
        <v>6</v>
      </c>
      <c r="G6" s="11" t="s">
        <v>7</v>
      </c>
      <c r="H6" s="56" t="s">
        <v>70</v>
      </c>
      <c r="I6" s="59" t="s">
        <v>71</v>
      </c>
      <c r="J6" s="12" t="s">
        <v>69</v>
      </c>
      <c r="K6" s="12" t="s">
        <v>11</v>
      </c>
      <c r="L6" s="12" t="s">
        <v>17</v>
      </c>
      <c r="M6" s="12" t="s">
        <v>18</v>
      </c>
      <c r="N6" s="58" t="s">
        <v>68</v>
      </c>
      <c r="O6" s="32" t="s">
        <v>26</v>
      </c>
      <c r="P6" s="100" t="s">
        <v>35</v>
      </c>
      <c r="Q6" s="101"/>
      <c r="R6" s="101"/>
      <c r="S6" s="101"/>
      <c r="T6" s="102"/>
    </row>
    <row r="7" spans="1:20" ht="15.9" customHeight="1" x14ac:dyDescent="0.25">
      <c r="A7" s="39"/>
      <c r="B7" s="15" t="s">
        <v>28</v>
      </c>
      <c r="C7" s="30">
        <v>46327</v>
      </c>
      <c r="D7" s="14"/>
      <c r="E7" s="108"/>
      <c r="F7" s="14"/>
      <c r="G7" s="14"/>
      <c r="H7" s="14"/>
      <c r="I7" s="14"/>
      <c r="J7" s="14"/>
      <c r="K7" s="13"/>
      <c r="L7" s="14"/>
      <c r="M7" s="14"/>
      <c r="N7" s="14"/>
      <c r="O7" s="14"/>
      <c r="P7" s="96"/>
      <c r="Q7" s="97"/>
      <c r="R7" s="97"/>
      <c r="S7" s="97"/>
      <c r="T7" s="98"/>
    </row>
    <row r="8" spans="1:20" ht="15.9" customHeight="1" x14ac:dyDescent="0.25">
      <c r="A8" s="39"/>
      <c r="B8" s="15" t="s">
        <v>29</v>
      </c>
      <c r="C8" s="30">
        <v>46328</v>
      </c>
      <c r="D8" s="14"/>
      <c r="E8" s="108"/>
      <c r="F8" s="16"/>
      <c r="G8" s="16"/>
      <c r="H8" s="16"/>
      <c r="I8" s="16"/>
      <c r="J8" s="16"/>
      <c r="K8" s="17"/>
      <c r="L8" s="16"/>
      <c r="M8" s="16"/>
      <c r="N8" s="16"/>
      <c r="O8" s="16"/>
      <c r="P8" s="83"/>
      <c r="Q8" s="84"/>
      <c r="R8" s="84"/>
      <c r="S8" s="84"/>
      <c r="T8" s="85"/>
    </row>
    <row r="9" spans="1:20" ht="15.9" customHeight="1" x14ac:dyDescent="0.25">
      <c r="A9" s="39"/>
      <c r="B9" s="15" t="s">
        <v>30</v>
      </c>
      <c r="C9" s="30">
        <v>46329</v>
      </c>
      <c r="D9" s="14"/>
      <c r="E9" s="108"/>
      <c r="F9" s="16"/>
      <c r="G9" s="16"/>
      <c r="H9" s="16"/>
      <c r="I9" s="16"/>
      <c r="J9" s="16"/>
      <c r="K9" s="17"/>
      <c r="L9" s="16"/>
      <c r="M9" s="16"/>
      <c r="N9" s="16"/>
      <c r="O9" s="16"/>
      <c r="P9" s="83"/>
      <c r="Q9" s="84"/>
      <c r="R9" s="84"/>
      <c r="S9" s="84"/>
      <c r="T9" s="85"/>
    </row>
    <row r="10" spans="1:20" ht="15.9" customHeight="1" x14ac:dyDescent="0.25">
      <c r="A10" s="39"/>
      <c r="B10" s="15" t="s">
        <v>31</v>
      </c>
      <c r="C10" s="30">
        <v>46330</v>
      </c>
      <c r="D10" s="14"/>
      <c r="E10" s="108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83"/>
      <c r="Q10" s="84"/>
      <c r="R10" s="84"/>
      <c r="S10" s="84"/>
      <c r="T10" s="85"/>
    </row>
    <row r="11" spans="1:20" ht="15.9" customHeight="1" x14ac:dyDescent="0.25">
      <c r="A11" s="39"/>
      <c r="B11" s="15" t="s">
        <v>32</v>
      </c>
      <c r="C11" s="30">
        <v>46331</v>
      </c>
      <c r="D11" s="14"/>
      <c r="E11" s="108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83"/>
      <c r="Q11" s="84"/>
      <c r="R11" s="84"/>
      <c r="S11" s="84"/>
      <c r="T11" s="85"/>
    </row>
    <row r="12" spans="1:20" ht="15.9" customHeight="1" x14ac:dyDescent="0.25">
      <c r="A12" s="89"/>
      <c r="B12" s="15" t="s">
        <v>33</v>
      </c>
      <c r="C12" s="30">
        <v>46332</v>
      </c>
      <c r="D12" s="14"/>
      <c r="E12" s="108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83"/>
      <c r="Q12" s="84"/>
      <c r="R12" s="84"/>
      <c r="S12" s="84"/>
      <c r="T12" s="85"/>
    </row>
    <row r="13" spans="1:20" ht="15.9" customHeight="1" thickBot="1" x14ac:dyDescent="0.3">
      <c r="A13" s="89"/>
      <c r="B13" s="15" t="s">
        <v>34</v>
      </c>
      <c r="C13" s="30">
        <v>46333</v>
      </c>
      <c r="D13" s="40"/>
      <c r="E13" s="108"/>
      <c r="F13" s="18"/>
      <c r="G13" s="18"/>
      <c r="H13" s="18"/>
      <c r="I13" s="18"/>
      <c r="J13" s="18"/>
      <c r="K13" s="19"/>
      <c r="L13" s="18"/>
      <c r="M13" s="18"/>
      <c r="N13" s="18"/>
      <c r="O13" s="18"/>
      <c r="P13" s="66"/>
      <c r="Q13" s="67"/>
      <c r="R13" s="67"/>
      <c r="S13" s="67"/>
      <c r="T13" s="68"/>
    </row>
    <row r="14" spans="1:20" ht="15.9" customHeight="1" thickBot="1" x14ac:dyDescent="0.3">
      <c r="B14" s="34" t="s">
        <v>4</v>
      </c>
      <c r="C14" s="33"/>
      <c r="D14" s="20">
        <f>SUM(D7+D8+D9+D10+D11+D12+D13+F14+G14+H14+I14+J14+K14+L14+M14+O14+N14)</f>
        <v>0</v>
      </c>
      <c r="E14" s="108"/>
      <c r="F14" s="57">
        <f>SUM(F7:F13)</f>
        <v>0</v>
      </c>
      <c r="G14" s="57">
        <f>SUM(G7:G13)</f>
        <v>0</v>
      </c>
      <c r="H14" s="57">
        <f t="shared" ref="H14:O14" si="0">SUM(H7:H13)</f>
        <v>0</v>
      </c>
      <c r="I14" s="57">
        <f t="shared" si="0"/>
        <v>0</v>
      </c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69"/>
      <c r="Q14" s="70"/>
      <c r="R14" s="70"/>
      <c r="S14" s="70"/>
      <c r="T14" s="71"/>
    </row>
    <row r="15" spans="1:20" ht="15.9" customHeight="1" x14ac:dyDescent="0.25">
      <c r="A15" s="89"/>
      <c r="B15" s="15" t="s">
        <v>28</v>
      </c>
      <c r="C15" s="31">
        <v>46334</v>
      </c>
      <c r="D15" s="41"/>
      <c r="E15" s="108"/>
      <c r="F15" s="14"/>
      <c r="G15" s="14"/>
      <c r="H15" s="14"/>
      <c r="I15" s="14"/>
      <c r="J15" s="14"/>
      <c r="K15" s="13"/>
      <c r="L15" s="14"/>
      <c r="M15" s="14"/>
      <c r="N15" s="14"/>
      <c r="O15" s="14"/>
      <c r="P15" s="90"/>
      <c r="Q15" s="91"/>
      <c r="R15" s="91"/>
      <c r="S15" s="91"/>
      <c r="T15" s="92"/>
    </row>
    <row r="16" spans="1:20" ht="15.9" customHeight="1" x14ac:dyDescent="0.25">
      <c r="A16" s="89"/>
      <c r="B16" s="15" t="s">
        <v>29</v>
      </c>
      <c r="C16" s="31">
        <v>46335</v>
      </c>
      <c r="D16" s="14"/>
      <c r="E16" s="108"/>
      <c r="F16" s="16"/>
      <c r="G16" s="16"/>
      <c r="H16" s="16"/>
      <c r="I16" s="16"/>
      <c r="J16" s="16"/>
      <c r="K16" s="17"/>
      <c r="L16" s="16"/>
      <c r="M16" s="16"/>
      <c r="N16" s="16"/>
      <c r="O16" s="16"/>
      <c r="P16" s="93"/>
      <c r="Q16" s="94"/>
      <c r="R16" s="94"/>
      <c r="S16" s="94"/>
      <c r="T16" s="95"/>
    </row>
    <row r="17" spans="1:20" ht="15.9" customHeight="1" x14ac:dyDescent="0.25">
      <c r="A17" s="89"/>
      <c r="B17" s="15" t="s">
        <v>30</v>
      </c>
      <c r="C17" s="31">
        <v>46336</v>
      </c>
      <c r="D17" s="14"/>
      <c r="E17" s="108"/>
      <c r="F17" s="16"/>
      <c r="G17" s="16"/>
      <c r="H17" s="16"/>
      <c r="I17" s="16"/>
      <c r="J17" s="16"/>
      <c r="K17" s="17"/>
      <c r="L17" s="16"/>
      <c r="M17" s="16"/>
      <c r="N17" s="16"/>
      <c r="O17" s="16"/>
      <c r="P17" s="93"/>
      <c r="Q17" s="94"/>
      <c r="R17" s="94"/>
      <c r="S17" s="94"/>
      <c r="T17" s="95"/>
    </row>
    <row r="18" spans="1:20" ht="15.9" customHeight="1" x14ac:dyDescent="0.25">
      <c r="A18" s="89"/>
      <c r="B18" s="15" t="s">
        <v>31</v>
      </c>
      <c r="C18" s="31">
        <v>46337</v>
      </c>
      <c r="D18" s="14"/>
      <c r="E18" s="108"/>
      <c r="F18" s="63" t="s">
        <v>16</v>
      </c>
      <c r="G18" s="64"/>
      <c r="H18" s="64"/>
      <c r="I18" s="64"/>
      <c r="J18" s="64"/>
      <c r="K18" s="64"/>
      <c r="L18" s="64"/>
      <c r="M18" s="64"/>
      <c r="N18" s="64"/>
      <c r="O18" s="65"/>
      <c r="P18" s="93"/>
      <c r="Q18" s="94"/>
      <c r="R18" s="94"/>
      <c r="S18" s="94"/>
      <c r="T18" s="95"/>
    </row>
    <row r="19" spans="1:20" ht="15.9" customHeight="1" x14ac:dyDescent="0.25">
      <c r="A19" s="89"/>
      <c r="B19" s="15" t="s">
        <v>32</v>
      </c>
      <c r="C19" s="31">
        <v>46338</v>
      </c>
      <c r="D19" s="14"/>
      <c r="E19" s="108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93"/>
      <c r="Q19" s="94"/>
      <c r="R19" s="94"/>
      <c r="S19" s="94"/>
      <c r="T19" s="95"/>
    </row>
    <row r="20" spans="1:20" ht="15.9" customHeight="1" x14ac:dyDescent="0.25">
      <c r="A20" s="89"/>
      <c r="B20" s="15" t="s">
        <v>33</v>
      </c>
      <c r="C20" s="31">
        <v>46339</v>
      </c>
      <c r="D20" s="14"/>
      <c r="E20" s="108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93"/>
      <c r="Q20" s="94"/>
      <c r="R20" s="94"/>
      <c r="S20" s="94"/>
      <c r="T20" s="95"/>
    </row>
    <row r="21" spans="1:20" ht="15.9" customHeight="1" thickBot="1" x14ac:dyDescent="0.3">
      <c r="A21" s="89"/>
      <c r="B21" s="15" t="s">
        <v>34</v>
      </c>
      <c r="C21" s="31">
        <v>46340</v>
      </c>
      <c r="D21" s="40"/>
      <c r="E21" s="108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80"/>
      <c r="Q21" s="81"/>
      <c r="R21" s="81"/>
      <c r="S21" s="81"/>
      <c r="T21" s="82"/>
    </row>
    <row r="22" spans="1:20" ht="15.9" customHeight="1" thickBot="1" x14ac:dyDescent="0.3">
      <c r="B22" s="34" t="s">
        <v>3</v>
      </c>
      <c r="C22" s="33"/>
      <c r="D22" s="20">
        <f>D15+D16+D17+D18+D19+D20+D21+F22+G22+H22+I22+J22+K22+L22+M22+O22+N22</f>
        <v>0</v>
      </c>
      <c r="E22" s="108"/>
      <c r="F22" s="57">
        <f>SUM(F15:F21)</f>
        <v>0</v>
      </c>
      <c r="G22" s="57">
        <f>SUM(G15:G21)</f>
        <v>0</v>
      </c>
      <c r="H22" s="57">
        <f t="shared" ref="H22:O22" si="1">SUM(H15:H21)</f>
        <v>0</v>
      </c>
      <c r="I22" s="57">
        <f t="shared" si="1"/>
        <v>0</v>
      </c>
      <c r="J22" s="57">
        <f t="shared" si="1"/>
        <v>0</v>
      </c>
      <c r="K22" s="57">
        <f t="shared" si="1"/>
        <v>0</v>
      </c>
      <c r="L22" s="57">
        <f t="shared" si="1"/>
        <v>0</v>
      </c>
      <c r="M22" s="57">
        <f t="shared" si="1"/>
        <v>0</v>
      </c>
      <c r="N22" s="57">
        <f t="shared" si="1"/>
        <v>0</v>
      </c>
      <c r="O22" s="57">
        <f t="shared" si="1"/>
        <v>0</v>
      </c>
      <c r="P22" s="86"/>
      <c r="Q22" s="87"/>
      <c r="R22" s="87"/>
      <c r="S22" s="87"/>
      <c r="T22" s="88"/>
    </row>
    <row r="23" spans="1:20" ht="15.9" customHeight="1" x14ac:dyDescent="0.25">
      <c r="A23" s="89"/>
      <c r="B23" s="15" t="s">
        <v>28</v>
      </c>
      <c r="C23" s="31">
        <v>46341</v>
      </c>
      <c r="D23" s="41"/>
      <c r="E23" s="108"/>
      <c r="F23" s="14"/>
      <c r="G23" s="14"/>
      <c r="H23" s="14"/>
      <c r="I23" s="14"/>
      <c r="J23" s="14"/>
      <c r="K23" s="13"/>
      <c r="L23" s="14"/>
      <c r="M23" s="14"/>
      <c r="N23" s="14"/>
      <c r="O23" s="14"/>
      <c r="P23" s="90"/>
      <c r="Q23" s="91"/>
      <c r="R23" s="91"/>
      <c r="S23" s="91"/>
      <c r="T23" s="92"/>
    </row>
    <row r="24" spans="1:20" ht="15.9" customHeight="1" x14ac:dyDescent="0.25">
      <c r="A24" s="89"/>
      <c r="B24" s="15" t="s">
        <v>29</v>
      </c>
      <c r="C24" s="31">
        <v>46342</v>
      </c>
      <c r="D24" s="14"/>
      <c r="E24" s="108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93"/>
      <c r="Q24" s="94"/>
      <c r="R24" s="94"/>
      <c r="S24" s="94"/>
      <c r="T24" s="95"/>
    </row>
    <row r="25" spans="1:20" ht="15.9" customHeight="1" x14ac:dyDescent="0.25">
      <c r="A25" s="89"/>
      <c r="B25" s="15" t="s">
        <v>30</v>
      </c>
      <c r="C25" s="31">
        <v>46343</v>
      </c>
      <c r="D25" s="14"/>
      <c r="E25" s="108"/>
      <c r="F25" s="16"/>
      <c r="G25" s="16"/>
      <c r="H25" s="16"/>
      <c r="I25" s="16"/>
      <c r="J25" s="16"/>
      <c r="K25" s="17"/>
      <c r="L25" s="16"/>
      <c r="M25" s="16"/>
      <c r="N25" s="16"/>
      <c r="O25" s="16"/>
      <c r="P25" s="93"/>
      <c r="Q25" s="94"/>
      <c r="R25" s="94"/>
      <c r="S25" s="94"/>
      <c r="T25" s="95"/>
    </row>
    <row r="26" spans="1:20" ht="15.9" customHeight="1" x14ac:dyDescent="0.25">
      <c r="A26" s="89"/>
      <c r="B26" s="15" t="s">
        <v>31</v>
      </c>
      <c r="C26" s="31">
        <v>46344</v>
      </c>
      <c r="D26" s="14"/>
      <c r="E26" s="108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93"/>
      <c r="Q26" s="94"/>
      <c r="R26" s="94"/>
      <c r="S26" s="94"/>
      <c r="T26" s="95"/>
    </row>
    <row r="27" spans="1:20" ht="15.9" customHeight="1" x14ac:dyDescent="0.25">
      <c r="A27" s="89"/>
      <c r="B27" s="15" t="s">
        <v>32</v>
      </c>
      <c r="C27" s="31">
        <v>46345</v>
      </c>
      <c r="D27" s="14"/>
      <c r="E27" s="108"/>
      <c r="F27" s="16"/>
      <c r="G27" s="16"/>
      <c r="H27" s="16"/>
      <c r="I27" s="16"/>
      <c r="J27" s="16"/>
      <c r="K27" s="17"/>
      <c r="L27" s="16"/>
      <c r="M27" s="16"/>
      <c r="N27" s="16"/>
      <c r="O27" s="16"/>
      <c r="P27" s="93"/>
      <c r="Q27" s="94"/>
      <c r="R27" s="94"/>
      <c r="S27" s="94"/>
      <c r="T27" s="95"/>
    </row>
    <row r="28" spans="1:20" ht="15.9" customHeight="1" x14ac:dyDescent="0.25">
      <c r="A28" s="89"/>
      <c r="B28" s="15" t="s">
        <v>33</v>
      </c>
      <c r="C28" s="31">
        <v>46346</v>
      </c>
      <c r="D28" s="14"/>
      <c r="E28" s="108"/>
      <c r="F28" s="16"/>
      <c r="G28" s="16"/>
      <c r="H28" s="16"/>
      <c r="I28" s="16"/>
      <c r="J28" s="16"/>
      <c r="K28" s="17"/>
      <c r="L28" s="16"/>
      <c r="M28" s="16"/>
      <c r="N28" s="16"/>
      <c r="O28" s="16"/>
      <c r="P28" s="93"/>
      <c r="Q28" s="94"/>
      <c r="R28" s="94"/>
      <c r="S28" s="94"/>
      <c r="T28" s="95"/>
    </row>
    <row r="29" spans="1:20" ht="15.9" customHeight="1" thickBot="1" x14ac:dyDescent="0.3">
      <c r="A29" s="89"/>
      <c r="B29" s="15" t="s">
        <v>34</v>
      </c>
      <c r="C29" s="31">
        <v>46347</v>
      </c>
      <c r="D29" s="40"/>
      <c r="E29" s="108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80"/>
      <c r="Q29" s="81"/>
      <c r="R29" s="81"/>
      <c r="S29" s="81"/>
      <c r="T29" s="82"/>
    </row>
    <row r="30" spans="1:20" ht="15.9" customHeight="1" thickBot="1" x14ac:dyDescent="0.3">
      <c r="B30" s="34" t="s">
        <v>2</v>
      </c>
      <c r="C30" s="33"/>
      <c r="D30" s="20">
        <f>F30+G30+H30+I30+J30+K30+L30+M30+O30+D23+D24+D25+D26+D27+D28+D29+N30</f>
        <v>0</v>
      </c>
      <c r="E30" s="108"/>
      <c r="F30" s="57">
        <f>SUM(F23:F29)</f>
        <v>0</v>
      </c>
      <c r="G30" s="57">
        <f>SUM(G23:G29)</f>
        <v>0</v>
      </c>
      <c r="H30" s="57">
        <f t="shared" ref="H30:O30" si="2">SUM(H23:H29)</f>
        <v>0</v>
      </c>
      <c r="I30" s="57">
        <f t="shared" si="2"/>
        <v>0</v>
      </c>
      <c r="J30" s="57">
        <f t="shared" si="2"/>
        <v>0</v>
      </c>
      <c r="K30" s="57">
        <f t="shared" si="2"/>
        <v>0</v>
      </c>
      <c r="L30" s="57">
        <f t="shared" si="2"/>
        <v>0</v>
      </c>
      <c r="M30" s="57">
        <f t="shared" si="2"/>
        <v>0</v>
      </c>
      <c r="N30" s="57">
        <f t="shared" si="2"/>
        <v>0</v>
      </c>
      <c r="O30" s="57">
        <f t="shared" si="2"/>
        <v>0</v>
      </c>
      <c r="P30" s="86"/>
      <c r="Q30" s="87"/>
      <c r="R30" s="87"/>
      <c r="S30" s="87"/>
      <c r="T30" s="88"/>
    </row>
    <row r="31" spans="1:20" ht="15.9" customHeight="1" x14ac:dyDescent="0.25">
      <c r="A31" s="89" t="s">
        <v>73</v>
      </c>
      <c r="B31" s="15" t="s">
        <v>28</v>
      </c>
      <c r="C31" s="31">
        <v>46348</v>
      </c>
      <c r="D31" s="41"/>
      <c r="E31" s="108"/>
      <c r="F31" s="14"/>
      <c r="G31" s="14"/>
      <c r="H31" s="14"/>
      <c r="I31" s="14"/>
      <c r="J31" s="14"/>
      <c r="K31" s="13"/>
      <c r="L31" s="14"/>
      <c r="M31" s="14"/>
      <c r="N31" s="14"/>
      <c r="O31" s="14"/>
      <c r="P31" s="90"/>
      <c r="Q31" s="91"/>
      <c r="R31" s="91"/>
      <c r="S31" s="91"/>
      <c r="T31" s="92"/>
    </row>
    <row r="32" spans="1:20" ht="15.9" customHeight="1" x14ac:dyDescent="0.25">
      <c r="A32" s="89"/>
      <c r="B32" s="15" t="s">
        <v>29</v>
      </c>
      <c r="C32" s="31">
        <v>46349</v>
      </c>
      <c r="D32" s="14"/>
      <c r="E32" s="108"/>
      <c r="F32" s="16"/>
      <c r="G32" s="16"/>
      <c r="H32" s="16"/>
      <c r="I32" s="16"/>
      <c r="J32" s="16"/>
      <c r="K32" s="17"/>
      <c r="L32" s="16"/>
      <c r="M32" s="16"/>
      <c r="N32" s="16"/>
      <c r="O32" s="16"/>
      <c r="P32" s="93"/>
      <c r="Q32" s="94"/>
      <c r="R32" s="94"/>
      <c r="S32" s="94"/>
      <c r="T32" s="95"/>
    </row>
    <row r="33" spans="1:20" ht="15.9" customHeight="1" x14ac:dyDescent="0.25">
      <c r="A33" s="89"/>
      <c r="B33" s="15" t="s">
        <v>30</v>
      </c>
      <c r="C33" s="31">
        <v>46350</v>
      </c>
      <c r="D33" s="14"/>
      <c r="E33" s="108"/>
      <c r="F33" s="16"/>
      <c r="G33" s="16"/>
      <c r="H33" s="16"/>
      <c r="I33" s="16"/>
      <c r="J33" s="16"/>
      <c r="K33" s="17"/>
      <c r="L33" s="16"/>
      <c r="M33" s="16"/>
      <c r="N33" s="16"/>
      <c r="O33" s="16"/>
      <c r="P33" s="93"/>
      <c r="Q33" s="94"/>
      <c r="R33" s="94"/>
      <c r="S33" s="94"/>
      <c r="T33" s="95"/>
    </row>
    <row r="34" spans="1:20" ht="15.75" customHeight="1" x14ac:dyDescent="0.25">
      <c r="A34" s="89"/>
      <c r="B34" s="15" t="s">
        <v>31</v>
      </c>
      <c r="C34" s="31">
        <v>46351</v>
      </c>
      <c r="D34" s="14"/>
      <c r="E34" s="108"/>
      <c r="F34" s="16"/>
      <c r="G34" s="16"/>
      <c r="H34" s="16"/>
      <c r="I34" s="16"/>
      <c r="J34" s="16"/>
      <c r="K34" s="17"/>
      <c r="L34" s="16"/>
      <c r="M34" s="16"/>
      <c r="N34" s="16"/>
      <c r="O34" s="16"/>
      <c r="P34" s="93"/>
      <c r="Q34" s="94"/>
      <c r="R34" s="94"/>
      <c r="S34" s="94"/>
      <c r="T34" s="95"/>
    </row>
    <row r="35" spans="1:20" ht="15.9" customHeight="1" x14ac:dyDescent="0.25">
      <c r="A35" s="89"/>
      <c r="B35" s="15" t="s">
        <v>32</v>
      </c>
      <c r="C35" s="31">
        <v>46352</v>
      </c>
      <c r="D35" s="14"/>
      <c r="E35" s="108"/>
      <c r="F35" s="63" t="s">
        <v>16</v>
      </c>
      <c r="G35" s="64"/>
      <c r="H35" s="64"/>
      <c r="I35" s="64"/>
      <c r="J35" s="64"/>
      <c r="K35" s="64"/>
      <c r="L35" s="64"/>
      <c r="M35" s="64"/>
      <c r="N35" s="64"/>
      <c r="O35" s="65"/>
      <c r="P35" s="93"/>
      <c r="Q35" s="94"/>
      <c r="R35" s="94"/>
      <c r="S35" s="94"/>
      <c r="T35" s="95"/>
    </row>
    <row r="36" spans="1:20" ht="15.9" customHeight="1" x14ac:dyDescent="0.25">
      <c r="A36" s="89"/>
      <c r="B36" s="15" t="s">
        <v>33</v>
      </c>
      <c r="C36" s="31">
        <v>46353</v>
      </c>
      <c r="D36" s="14"/>
      <c r="E36" s="108"/>
      <c r="F36" s="63" t="s">
        <v>16</v>
      </c>
      <c r="G36" s="64"/>
      <c r="H36" s="64"/>
      <c r="I36" s="64"/>
      <c r="J36" s="64"/>
      <c r="K36" s="64"/>
      <c r="L36" s="64"/>
      <c r="M36" s="64"/>
      <c r="N36" s="64"/>
      <c r="O36" s="65"/>
      <c r="P36" s="93"/>
      <c r="Q36" s="94"/>
      <c r="R36" s="94"/>
      <c r="S36" s="94"/>
      <c r="T36" s="95"/>
    </row>
    <row r="37" spans="1:20" ht="15.9" customHeight="1" thickBot="1" x14ac:dyDescent="0.3">
      <c r="A37" s="89"/>
      <c r="B37" s="15" t="s">
        <v>34</v>
      </c>
      <c r="C37" s="31">
        <v>46354</v>
      </c>
      <c r="D37" s="40"/>
      <c r="E37" s="108"/>
      <c r="F37" s="18"/>
      <c r="G37" s="18"/>
      <c r="H37" s="18"/>
      <c r="I37" s="18"/>
      <c r="J37" s="18"/>
      <c r="K37" s="19"/>
      <c r="L37" s="18"/>
      <c r="M37" s="18"/>
      <c r="N37" s="18"/>
      <c r="O37" s="18"/>
      <c r="P37" s="80"/>
      <c r="Q37" s="81"/>
      <c r="R37" s="81"/>
      <c r="S37" s="81"/>
      <c r="T37" s="82"/>
    </row>
    <row r="38" spans="1:20" ht="15.9" customHeight="1" thickBot="1" x14ac:dyDescent="0.3">
      <c r="B38" s="34" t="s">
        <v>1</v>
      </c>
      <c r="C38" s="21"/>
      <c r="D38" s="20">
        <f>F38+G38+H38+I38+J38+K38+L38+M38+O38+D31+D32+D33+D34+D35+D36+D37+N38</f>
        <v>0</v>
      </c>
      <c r="E38" s="108"/>
      <c r="F38" s="57">
        <f>SUM(F31:F37)</f>
        <v>0</v>
      </c>
      <c r="G38" s="57">
        <f>SUM(G31:G37)</f>
        <v>0</v>
      </c>
      <c r="H38" s="57">
        <f t="shared" ref="H38:O38" si="3">SUM(H31:H37)</f>
        <v>0</v>
      </c>
      <c r="I38" s="57">
        <f t="shared" si="3"/>
        <v>0</v>
      </c>
      <c r="J38" s="57">
        <f t="shared" si="3"/>
        <v>0</v>
      </c>
      <c r="K38" s="57">
        <f t="shared" si="3"/>
        <v>0</v>
      </c>
      <c r="L38" s="57">
        <f t="shared" si="3"/>
        <v>0</v>
      </c>
      <c r="M38" s="57">
        <f t="shared" si="3"/>
        <v>0</v>
      </c>
      <c r="N38" s="57">
        <f t="shared" si="3"/>
        <v>0</v>
      </c>
      <c r="O38" s="57">
        <f t="shared" si="3"/>
        <v>0</v>
      </c>
      <c r="P38" s="69"/>
      <c r="Q38" s="70"/>
      <c r="R38" s="70"/>
      <c r="S38" s="70"/>
      <c r="T38" s="71"/>
    </row>
    <row r="39" spans="1:20" ht="15.9" customHeight="1" x14ac:dyDescent="0.25">
      <c r="B39" s="15" t="s">
        <v>28</v>
      </c>
      <c r="C39" s="31">
        <v>46355</v>
      </c>
      <c r="D39" s="41"/>
      <c r="E39" s="108"/>
      <c r="F39" s="14"/>
      <c r="G39" s="14"/>
      <c r="H39" s="14"/>
      <c r="I39" s="14"/>
      <c r="J39" s="14"/>
      <c r="K39" s="13"/>
      <c r="L39" s="14"/>
      <c r="M39" s="14"/>
      <c r="N39" s="14"/>
      <c r="O39" s="14"/>
      <c r="P39" s="96"/>
      <c r="Q39" s="97"/>
      <c r="R39" s="97"/>
      <c r="S39" s="97"/>
      <c r="T39" s="98"/>
    </row>
    <row r="40" spans="1:20" ht="15.9" customHeight="1" x14ac:dyDescent="0.25">
      <c r="B40" s="15" t="s">
        <v>29</v>
      </c>
      <c r="C40" s="31">
        <v>46356</v>
      </c>
      <c r="D40" s="14"/>
      <c r="E40" s="108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83"/>
      <c r="Q40" s="84"/>
      <c r="R40" s="84"/>
      <c r="S40" s="84"/>
      <c r="T40" s="85"/>
    </row>
    <row r="41" spans="1:20" ht="15.9" customHeight="1" x14ac:dyDescent="0.25">
      <c r="B41" s="15" t="s">
        <v>30</v>
      </c>
      <c r="C41" s="31"/>
      <c r="D41" s="14"/>
      <c r="E41" s="108"/>
      <c r="F41" s="16"/>
      <c r="G41" s="16"/>
      <c r="H41" s="16"/>
      <c r="I41" s="16"/>
      <c r="J41" s="16"/>
      <c r="K41" s="17"/>
      <c r="L41" s="16"/>
      <c r="M41" s="16"/>
      <c r="N41" s="16"/>
      <c r="O41" s="16"/>
      <c r="P41" s="83"/>
      <c r="Q41" s="84"/>
      <c r="R41" s="84"/>
      <c r="S41" s="84"/>
      <c r="T41" s="85"/>
    </row>
    <row r="42" spans="1:20" ht="15" customHeight="1" x14ac:dyDescent="0.25">
      <c r="B42" s="15" t="s">
        <v>31</v>
      </c>
      <c r="C42" s="31"/>
      <c r="D42" s="14"/>
      <c r="E42" s="108"/>
      <c r="F42" s="16"/>
      <c r="G42" s="16"/>
      <c r="H42" s="16"/>
      <c r="I42" s="16"/>
      <c r="J42" s="16"/>
      <c r="K42" s="17"/>
      <c r="L42" s="16"/>
      <c r="M42" s="16"/>
      <c r="N42" s="16"/>
      <c r="O42" s="16"/>
      <c r="P42" s="83"/>
      <c r="Q42" s="84"/>
      <c r="R42" s="84"/>
      <c r="S42" s="84"/>
      <c r="T42" s="85"/>
    </row>
    <row r="43" spans="1:20" ht="15.9" customHeight="1" x14ac:dyDescent="0.25">
      <c r="B43" s="15" t="s">
        <v>32</v>
      </c>
      <c r="C43" s="31"/>
      <c r="D43" s="14"/>
      <c r="E43" s="108"/>
      <c r="F43" s="16"/>
      <c r="G43" s="16"/>
      <c r="H43" s="16"/>
      <c r="I43" s="16"/>
      <c r="J43" s="16"/>
      <c r="K43" s="17"/>
      <c r="L43" s="16"/>
      <c r="M43" s="16"/>
      <c r="N43" s="16"/>
      <c r="O43" s="16"/>
      <c r="P43" s="83"/>
      <c r="Q43" s="84"/>
      <c r="R43" s="84"/>
      <c r="S43" s="84"/>
      <c r="T43" s="85"/>
    </row>
    <row r="44" spans="1:20" ht="15.9" customHeight="1" x14ac:dyDescent="0.25">
      <c r="B44" s="15" t="s">
        <v>33</v>
      </c>
      <c r="C44" s="31"/>
      <c r="D44" s="14"/>
      <c r="E44" s="108"/>
      <c r="F44" s="16"/>
      <c r="G44" s="16"/>
      <c r="H44" s="16"/>
      <c r="I44" s="16"/>
      <c r="J44" s="16"/>
      <c r="K44" s="17"/>
      <c r="L44" s="16"/>
      <c r="M44" s="16"/>
      <c r="N44" s="16"/>
      <c r="O44" s="16"/>
      <c r="P44" s="83"/>
      <c r="Q44" s="84"/>
      <c r="R44" s="84"/>
      <c r="S44" s="84"/>
      <c r="T44" s="85"/>
    </row>
    <row r="45" spans="1:20" ht="15.9" customHeight="1" thickBot="1" x14ac:dyDescent="0.3">
      <c r="B45" s="15" t="s">
        <v>34</v>
      </c>
      <c r="C45" s="31"/>
      <c r="D45" s="14"/>
      <c r="E45" s="108"/>
      <c r="F45" s="18"/>
      <c r="G45" s="18"/>
      <c r="H45" s="18"/>
      <c r="I45" s="18"/>
      <c r="J45" s="18"/>
      <c r="K45" s="19"/>
      <c r="L45" s="18"/>
      <c r="M45" s="18"/>
      <c r="N45" s="18"/>
      <c r="O45" s="18"/>
      <c r="P45" s="66"/>
      <c r="Q45" s="67"/>
      <c r="R45" s="67"/>
      <c r="S45" s="67"/>
      <c r="T45" s="68"/>
    </row>
    <row r="46" spans="1:20" ht="15.75" customHeight="1" thickBot="1" x14ac:dyDescent="0.3">
      <c r="B46" s="34" t="s">
        <v>38</v>
      </c>
      <c r="C46" s="21"/>
      <c r="D46" s="22">
        <f>F46+G46+H46+I46+J46+K46+L46+M46+O46+D39+D40+N46+D41+D42+D43+D44+D45</f>
        <v>0</v>
      </c>
      <c r="E46" s="108"/>
      <c r="F46" s="57">
        <f>SUM(F39:F45)</f>
        <v>0</v>
      </c>
      <c r="G46" s="57">
        <f>SUM(G39:G45)</f>
        <v>0</v>
      </c>
      <c r="H46" s="57">
        <f t="shared" ref="H46:O46" si="4">SUM(H39:H45)</f>
        <v>0</v>
      </c>
      <c r="I46" s="57">
        <f t="shared" si="4"/>
        <v>0</v>
      </c>
      <c r="J46" s="57">
        <f t="shared" si="4"/>
        <v>0</v>
      </c>
      <c r="K46" s="57">
        <f t="shared" si="4"/>
        <v>0</v>
      </c>
      <c r="L46" s="57">
        <f t="shared" si="4"/>
        <v>0</v>
      </c>
      <c r="M46" s="57">
        <f t="shared" si="4"/>
        <v>0</v>
      </c>
      <c r="N46" s="57">
        <f t="shared" si="4"/>
        <v>0</v>
      </c>
      <c r="O46" s="57">
        <f t="shared" si="4"/>
        <v>0</v>
      </c>
      <c r="P46" s="69"/>
      <c r="Q46" s="70"/>
      <c r="R46" s="70"/>
      <c r="S46" s="70"/>
      <c r="T46" s="71"/>
    </row>
    <row r="47" spans="1:20" ht="15.75" customHeight="1" thickBot="1" x14ac:dyDescent="0.3">
      <c r="B47" s="34" t="s">
        <v>39</v>
      </c>
      <c r="C47" s="21"/>
      <c r="D47" s="20">
        <f>SUM(D14+D22+D30+D38+D46)</f>
        <v>0</v>
      </c>
      <c r="E47" s="109"/>
      <c r="F47" s="57">
        <f t="shared" ref="F47:O47" si="5">SUM(F14+F22+F30+F38+F46)</f>
        <v>0</v>
      </c>
      <c r="G47" s="57">
        <f t="shared" si="5"/>
        <v>0</v>
      </c>
      <c r="H47" s="57">
        <f t="shared" si="5"/>
        <v>0</v>
      </c>
      <c r="I47" s="57">
        <f t="shared" si="5"/>
        <v>0</v>
      </c>
      <c r="J47" s="57">
        <f t="shared" si="5"/>
        <v>0</v>
      </c>
      <c r="K47" s="57">
        <f t="shared" si="5"/>
        <v>0</v>
      </c>
      <c r="L47" s="57">
        <f t="shared" si="5"/>
        <v>0</v>
      </c>
      <c r="M47" s="57">
        <f t="shared" si="5"/>
        <v>0</v>
      </c>
      <c r="N47" s="57">
        <f t="shared" si="5"/>
        <v>0</v>
      </c>
      <c r="O47" s="57">
        <f t="shared" si="5"/>
        <v>0</v>
      </c>
      <c r="P47" s="69"/>
      <c r="Q47" s="70"/>
      <c r="R47" s="70"/>
      <c r="S47" s="70"/>
      <c r="T47" s="71"/>
    </row>
    <row r="48" spans="1:20" ht="12" customHeight="1" thickBot="1" x14ac:dyDescent="0.3"/>
    <row r="49" spans="2:19" ht="15.6" x14ac:dyDescent="0.25">
      <c r="B49" s="72" t="s">
        <v>9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</row>
    <row r="50" spans="2:19" ht="14.25" customHeight="1" x14ac:dyDescent="0.25">
      <c r="B50" s="23" t="s">
        <v>19</v>
      </c>
      <c r="C50" s="35"/>
      <c r="D50" s="35"/>
      <c r="E50" s="36"/>
      <c r="F50" s="36"/>
      <c r="G50" s="36"/>
      <c r="H50" s="36"/>
      <c r="I50" s="37" t="s">
        <v>15</v>
      </c>
      <c r="J50" s="35"/>
      <c r="K50" s="35"/>
      <c r="L50" s="36"/>
      <c r="M50" s="36"/>
      <c r="N50" s="36"/>
      <c r="O50" s="24"/>
    </row>
    <row r="51" spans="2:19" ht="14.25" customHeight="1" x14ac:dyDescent="0.25">
      <c r="B51" s="25" t="s">
        <v>20</v>
      </c>
      <c r="C51" s="35"/>
      <c r="D51" s="35"/>
      <c r="E51" s="35"/>
      <c r="F51" s="36"/>
      <c r="G51" s="36"/>
      <c r="H51" s="36"/>
      <c r="I51" s="37" t="s">
        <v>24</v>
      </c>
      <c r="J51" s="35"/>
      <c r="K51" s="35"/>
      <c r="L51" s="36"/>
      <c r="M51" s="36"/>
      <c r="N51" s="36"/>
      <c r="O51" s="24"/>
    </row>
    <row r="52" spans="2:19" ht="14.25" customHeight="1" x14ac:dyDescent="0.25">
      <c r="B52" s="25" t="s">
        <v>21</v>
      </c>
      <c r="C52" s="35"/>
      <c r="D52" s="35"/>
      <c r="E52" s="35"/>
      <c r="F52" s="36"/>
      <c r="G52" s="36"/>
      <c r="H52" s="36"/>
      <c r="I52" s="35" t="s">
        <v>25</v>
      </c>
      <c r="J52" s="35"/>
      <c r="K52" s="35"/>
      <c r="L52" s="35"/>
      <c r="M52" s="35"/>
      <c r="N52" s="35"/>
      <c r="O52" s="26"/>
    </row>
    <row r="53" spans="2:19" ht="14.25" customHeight="1" x14ac:dyDescent="0.25">
      <c r="B53" s="23" t="s">
        <v>22</v>
      </c>
      <c r="C53" s="35"/>
      <c r="D53" s="35"/>
      <c r="E53" s="35"/>
      <c r="F53" s="35"/>
      <c r="G53" s="35"/>
      <c r="H53" s="36"/>
      <c r="I53" s="75" t="s">
        <v>37</v>
      </c>
      <c r="J53" s="75"/>
      <c r="K53" s="75"/>
      <c r="L53" s="75"/>
      <c r="M53" s="75"/>
      <c r="N53" s="75"/>
      <c r="O53" s="76"/>
    </row>
    <row r="54" spans="2:19" ht="15.75" customHeight="1" thickBot="1" x14ac:dyDescent="0.3">
      <c r="B54" s="29" t="s">
        <v>23</v>
      </c>
      <c r="C54" s="27"/>
      <c r="D54" s="27"/>
      <c r="E54" s="27"/>
      <c r="F54" s="27"/>
      <c r="G54" s="27"/>
      <c r="H54" s="28"/>
      <c r="I54" s="77"/>
      <c r="J54" s="77"/>
      <c r="K54" s="77"/>
      <c r="L54" s="77"/>
      <c r="M54" s="77"/>
      <c r="N54" s="77"/>
      <c r="O54" s="78"/>
    </row>
    <row r="55" spans="2:19" ht="15.75" customHeight="1" x14ac:dyDescent="0.25">
      <c r="B55" s="3"/>
    </row>
    <row r="56" spans="2:19" ht="12" customHeight="1" x14ac:dyDescent="0.25"/>
    <row r="57" spans="2:19" ht="30" customHeight="1" x14ac:dyDescent="0.25">
      <c r="B57" s="79" t="s">
        <v>10</v>
      </c>
      <c r="C57" s="79"/>
      <c r="D57" s="79"/>
      <c r="E57" s="79"/>
      <c r="F57" s="79"/>
      <c r="G57" s="79"/>
      <c r="H57" s="79"/>
      <c r="I57" s="79"/>
      <c r="L57" s="37" t="s">
        <v>36</v>
      </c>
    </row>
    <row r="58" spans="2:19" ht="8.25" customHeight="1" x14ac:dyDescent="0.25">
      <c r="B58" s="42"/>
      <c r="C58" s="42"/>
      <c r="D58" s="42"/>
      <c r="E58" s="42"/>
      <c r="F58" s="42"/>
      <c r="G58" s="42"/>
      <c r="H58" s="42"/>
      <c r="I58" s="42"/>
      <c r="L58" s="1"/>
    </row>
    <row r="59" spans="2:19" ht="35.25" customHeight="1" x14ac:dyDescent="0.25">
      <c r="B59" s="62"/>
      <c r="C59" s="62"/>
      <c r="D59" s="62"/>
      <c r="E59" s="62"/>
      <c r="G59" s="62"/>
      <c r="H59" s="62"/>
      <c r="L59" s="62"/>
      <c r="M59" s="62"/>
      <c r="N59" s="62"/>
      <c r="O59" s="62"/>
      <c r="P59" s="62"/>
      <c r="R59" s="62"/>
      <c r="S59" s="62"/>
    </row>
    <row r="60" spans="2:19" ht="12" customHeight="1" x14ac:dyDescent="0.25">
      <c r="B60" s="1" t="s">
        <v>13</v>
      </c>
      <c r="G60" s="3" t="s">
        <v>0</v>
      </c>
      <c r="L60" s="1" t="s">
        <v>14</v>
      </c>
      <c r="R60" s="3" t="s">
        <v>0</v>
      </c>
    </row>
    <row r="61" spans="2:19" ht="12" customHeight="1" x14ac:dyDescent="0.25"/>
    <row r="62" spans="2:19" ht="12" customHeight="1" x14ac:dyDescent="0.25"/>
    <row r="63" spans="2:19" ht="12" customHeight="1" x14ac:dyDescent="0.25"/>
    <row r="64" spans="2:19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</sheetData>
  <mergeCells count="60">
    <mergeCell ref="P38:T38"/>
    <mergeCell ref="P39:T39"/>
    <mergeCell ref="P40:T40"/>
    <mergeCell ref="P41:T41"/>
    <mergeCell ref="P42:T42"/>
    <mergeCell ref="A12:A13"/>
    <mergeCell ref="A31:A37"/>
    <mergeCell ref="B57:I57"/>
    <mergeCell ref="B59:E59"/>
    <mergeCell ref="G59:H59"/>
    <mergeCell ref="F35:O35"/>
    <mergeCell ref="F36:O36"/>
    <mergeCell ref="F18:O18"/>
    <mergeCell ref="R59:S59"/>
    <mergeCell ref="P44:T44"/>
    <mergeCell ref="P45:T45"/>
    <mergeCell ref="P46:T46"/>
    <mergeCell ref="P47:T47"/>
    <mergeCell ref="B49:O49"/>
    <mergeCell ref="I53:O54"/>
    <mergeCell ref="P43:T43"/>
    <mergeCell ref="L59:P59"/>
    <mergeCell ref="A23:A29"/>
    <mergeCell ref="P23:T23"/>
    <mergeCell ref="P24:T24"/>
    <mergeCell ref="P25:T25"/>
    <mergeCell ref="P26:T26"/>
    <mergeCell ref="P27:T27"/>
    <mergeCell ref="P28:T28"/>
    <mergeCell ref="P29:T29"/>
    <mergeCell ref="P17:T17"/>
    <mergeCell ref="P18:T18"/>
    <mergeCell ref="P19:T19"/>
    <mergeCell ref="P37:T37"/>
    <mergeCell ref="P20:T20"/>
    <mergeCell ref="P21:T21"/>
    <mergeCell ref="P22:T22"/>
    <mergeCell ref="P32:T32"/>
    <mergeCell ref="P33:T33"/>
    <mergeCell ref="P34:T34"/>
    <mergeCell ref="P35:T35"/>
    <mergeCell ref="P36:T36"/>
    <mergeCell ref="P30:T30"/>
    <mergeCell ref="P31:T31"/>
    <mergeCell ref="A3:E3"/>
    <mergeCell ref="J3:K3"/>
    <mergeCell ref="F5:O5"/>
    <mergeCell ref="E6:E47"/>
    <mergeCell ref="P6:T6"/>
    <mergeCell ref="P7:T7"/>
    <mergeCell ref="P8:T8"/>
    <mergeCell ref="P9:T9"/>
    <mergeCell ref="P10:T10"/>
    <mergeCell ref="P11:T11"/>
    <mergeCell ref="P12:T12"/>
    <mergeCell ref="P13:T13"/>
    <mergeCell ref="P14:T14"/>
    <mergeCell ref="A15:A21"/>
    <mergeCell ref="P15:T15"/>
    <mergeCell ref="P16:T16"/>
  </mergeCells>
  <printOptions horizontalCentered="1" verticalCentered="1"/>
  <pageMargins left="0" right="0" top="0" bottom="0" header="0.25" footer="0.25"/>
  <pageSetup scale="64" orientation="landscape" r:id="rId1"/>
  <headerFooter alignWithMargins="0">
    <oddHeader>&amp;CMARTIN COMMUNITY COLLEGE 
EMPLOYEE TIMESHEET/ABSENCE REPORT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31E71-C255-463D-A5B7-4135DDF5197C}">
  <sheetPr>
    <pageSetUpPr fitToPage="1"/>
  </sheetPr>
  <dimension ref="A3:T178"/>
  <sheetViews>
    <sheetView showGridLines="0" zoomScaleNormal="100" workbookViewId="0">
      <selection activeCell="D48" sqref="D48"/>
    </sheetView>
  </sheetViews>
  <sheetFormatPr defaultColWidth="10.5546875" defaultRowHeight="13.2" x14ac:dyDescent="0.25"/>
  <cols>
    <col min="1" max="1" width="10.5546875" style="3"/>
    <col min="2" max="2" width="11.44140625" style="1" customWidth="1"/>
    <col min="3" max="16384" width="10.5546875" style="3"/>
  </cols>
  <sheetData>
    <row r="3" spans="1:20" ht="30.75" customHeight="1" x14ac:dyDescent="0.25">
      <c r="A3" s="103" t="s">
        <v>27</v>
      </c>
      <c r="B3" s="103"/>
      <c r="C3" s="103"/>
      <c r="D3" s="103"/>
      <c r="E3" s="103"/>
      <c r="F3" s="38" t="s">
        <v>67</v>
      </c>
      <c r="G3" s="54"/>
      <c r="H3" s="54"/>
      <c r="I3" s="6"/>
      <c r="J3" s="103" t="s">
        <v>85</v>
      </c>
      <c r="K3" s="103"/>
    </row>
    <row r="4" spans="1:20" ht="12.75" customHeight="1" thickBot="1" x14ac:dyDescent="0.3">
      <c r="B4" s="4"/>
      <c r="C4" s="4"/>
      <c r="D4" s="2"/>
      <c r="E4" s="5"/>
      <c r="F4" s="5"/>
      <c r="G4" s="5"/>
      <c r="H4" s="5"/>
    </row>
    <row r="5" spans="1:20" ht="24" customHeight="1" thickBot="1" x14ac:dyDescent="0.3">
      <c r="E5" s="6"/>
      <c r="F5" s="104" t="s">
        <v>8</v>
      </c>
      <c r="G5" s="105"/>
      <c r="H5" s="105"/>
      <c r="I5" s="105"/>
      <c r="J5" s="105"/>
      <c r="K5" s="105"/>
      <c r="L5" s="105"/>
      <c r="M5" s="105"/>
      <c r="N5" s="105"/>
      <c r="O5" s="106"/>
      <c r="P5" s="7"/>
      <c r="Q5" s="7"/>
      <c r="R5" s="7"/>
      <c r="S5" s="7"/>
      <c r="T5" s="8"/>
    </row>
    <row r="6" spans="1:20" ht="49.5" customHeight="1" thickBot="1" x14ac:dyDescent="0.3">
      <c r="B6" s="9" t="s">
        <v>5</v>
      </c>
      <c r="C6" s="10" t="s">
        <v>0</v>
      </c>
      <c r="D6" s="10" t="s">
        <v>12</v>
      </c>
      <c r="E6" s="107"/>
      <c r="F6" s="11" t="s">
        <v>6</v>
      </c>
      <c r="G6" s="11" t="s">
        <v>7</v>
      </c>
      <c r="H6" s="56" t="s">
        <v>70</v>
      </c>
      <c r="I6" s="59" t="s">
        <v>71</v>
      </c>
      <c r="J6" s="12" t="s">
        <v>69</v>
      </c>
      <c r="K6" s="12" t="s">
        <v>11</v>
      </c>
      <c r="L6" s="12" t="s">
        <v>17</v>
      </c>
      <c r="M6" s="12" t="s">
        <v>18</v>
      </c>
      <c r="N6" s="58" t="s">
        <v>68</v>
      </c>
      <c r="O6" s="32" t="s">
        <v>26</v>
      </c>
      <c r="P6" s="100" t="s">
        <v>35</v>
      </c>
      <c r="Q6" s="101"/>
      <c r="R6" s="101"/>
      <c r="S6" s="101"/>
      <c r="T6" s="102"/>
    </row>
    <row r="7" spans="1:20" ht="15.9" customHeight="1" x14ac:dyDescent="0.25">
      <c r="A7" s="89"/>
      <c r="B7" s="15" t="s">
        <v>28</v>
      </c>
      <c r="C7" s="30"/>
      <c r="D7" s="14"/>
      <c r="E7" s="108"/>
      <c r="F7" s="14"/>
      <c r="G7" s="14"/>
      <c r="H7" s="14"/>
      <c r="I7" s="14"/>
      <c r="J7" s="14"/>
      <c r="K7" s="13"/>
      <c r="L7" s="14"/>
      <c r="M7" s="14"/>
      <c r="N7" s="14"/>
      <c r="O7" s="14"/>
      <c r="P7" s="96"/>
      <c r="Q7" s="97"/>
      <c r="R7" s="97"/>
      <c r="S7" s="97"/>
      <c r="T7" s="98"/>
    </row>
    <row r="8" spans="1:20" ht="15.9" customHeight="1" x14ac:dyDescent="0.25">
      <c r="A8" s="89"/>
      <c r="B8" s="15" t="s">
        <v>29</v>
      </c>
      <c r="C8" s="30"/>
      <c r="D8" s="14"/>
      <c r="E8" s="108"/>
      <c r="F8" s="16"/>
      <c r="G8" s="16"/>
      <c r="H8" s="16"/>
      <c r="I8" s="16"/>
      <c r="J8" s="16"/>
      <c r="K8" s="17"/>
      <c r="L8" s="16"/>
      <c r="M8" s="16"/>
      <c r="N8" s="16"/>
      <c r="O8" s="16"/>
      <c r="P8" s="83"/>
      <c r="Q8" s="84"/>
      <c r="R8" s="84"/>
      <c r="S8" s="84"/>
      <c r="T8" s="85"/>
    </row>
    <row r="9" spans="1:20" ht="15.9" customHeight="1" x14ac:dyDescent="0.25">
      <c r="A9" s="89"/>
      <c r="B9" s="15" t="s">
        <v>30</v>
      </c>
      <c r="C9" s="30">
        <v>46357</v>
      </c>
      <c r="D9" s="14"/>
      <c r="E9" s="108"/>
      <c r="F9" s="16"/>
      <c r="G9" s="16"/>
      <c r="H9" s="16"/>
      <c r="I9" s="16"/>
      <c r="J9" s="16"/>
      <c r="K9" s="17"/>
      <c r="L9" s="16"/>
      <c r="M9" s="16"/>
      <c r="N9" s="16"/>
      <c r="O9" s="16"/>
      <c r="P9" s="83"/>
      <c r="Q9" s="84"/>
      <c r="R9" s="84"/>
      <c r="S9" s="84"/>
      <c r="T9" s="85"/>
    </row>
    <row r="10" spans="1:20" ht="15.9" customHeight="1" x14ac:dyDescent="0.25">
      <c r="A10" s="89"/>
      <c r="B10" s="15" t="s">
        <v>31</v>
      </c>
      <c r="C10" s="30">
        <v>46358</v>
      </c>
      <c r="D10" s="14"/>
      <c r="E10" s="108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83"/>
      <c r="Q10" s="84"/>
      <c r="R10" s="84"/>
      <c r="S10" s="84"/>
      <c r="T10" s="85"/>
    </row>
    <row r="11" spans="1:20" ht="15.9" customHeight="1" x14ac:dyDescent="0.25">
      <c r="A11" s="89"/>
      <c r="B11" s="15" t="s">
        <v>32</v>
      </c>
      <c r="C11" s="30">
        <v>46359</v>
      </c>
      <c r="D11" s="14"/>
      <c r="E11" s="108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83"/>
      <c r="Q11" s="84"/>
      <c r="R11" s="84"/>
      <c r="S11" s="84"/>
      <c r="T11" s="85"/>
    </row>
    <row r="12" spans="1:20" ht="15.9" customHeight="1" x14ac:dyDescent="0.25">
      <c r="A12" s="89"/>
      <c r="B12" s="15" t="s">
        <v>33</v>
      </c>
      <c r="C12" s="30">
        <v>46360</v>
      </c>
      <c r="D12" s="14"/>
      <c r="E12" s="108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83"/>
      <c r="Q12" s="84"/>
      <c r="R12" s="84"/>
      <c r="S12" s="84"/>
      <c r="T12" s="85"/>
    </row>
    <row r="13" spans="1:20" ht="15.9" customHeight="1" thickBot="1" x14ac:dyDescent="0.3">
      <c r="A13" s="89"/>
      <c r="B13" s="15" t="s">
        <v>34</v>
      </c>
      <c r="C13" s="30">
        <v>46361</v>
      </c>
      <c r="D13" s="40"/>
      <c r="E13" s="108"/>
      <c r="F13" s="18"/>
      <c r="G13" s="18"/>
      <c r="H13" s="18"/>
      <c r="I13" s="18"/>
      <c r="J13" s="18"/>
      <c r="K13" s="19"/>
      <c r="L13" s="18"/>
      <c r="M13" s="18"/>
      <c r="N13" s="18"/>
      <c r="O13" s="18"/>
      <c r="P13" s="66"/>
      <c r="Q13" s="67"/>
      <c r="R13" s="67"/>
      <c r="S13" s="67"/>
      <c r="T13" s="68"/>
    </row>
    <row r="14" spans="1:20" ht="15.9" customHeight="1" thickBot="1" x14ac:dyDescent="0.3">
      <c r="B14" s="34" t="s">
        <v>4</v>
      </c>
      <c r="C14" s="33"/>
      <c r="D14" s="20">
        <f>SUM(D7+D8+D9+D10+D11+D12+D13+F14+G14+H14+I14+J14+K14+L14+M14+O14+N14)</f>
        <v>0</v>
      </c>
      <c r="E14" s="108"/>
      <c r="F14" s="57">
        <f>SUM(F7:F13)</f>
        <v>0</v>
      </c>
      <c r="G14" s="57">
        <f>SUM(G7:G13)</f>
        <v>0</v>
      </c>
      <c r="H14" s="57">
        <f t="shared" ref="H14:O14" si="0">SUM(H7:H13)</f>
        <v>0</v>
      </c>
      <c r="I14" s="57">
        <f t="shared" si="0"/>
        <v>0</v>
      </c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69"/>
      <c r="Q14" s="70"/>
      <c r="R14" s="70"/>
      <c r="S14" s="70"/>
      <c r="T14" s="71"/>
    </row>
    <row r="15" spans="1:20" ht="15.9" customHeight="1" x14ac:dyDescent="0.25">
      <c r="A15" s="89"/>
      <c r="B15" s="15" t="s">
        <v>28</v>
      </c>
      <c r="C15" s="31">
        <v>46362</v>
      </c>
      <c r="D15" s="41"/>
      <c r="E15" s="108"/>
      <c r="F15" s="14"/>
      <c r="G15" s="14"/>
      <c r="H15" s="14"/>
      <c r="I15" s="14"/>
      <c r="J15" s="14"/>
      <c r="K15" s="13"/>
      <c r="L15" s="14"/>
      <c r="M15" s="14"/>
      <c r="N15" s="14"/>
      <c r="O15" s="14"/>
      <c r="P15" s="90"/>
      <c r="Q15" s="91"/>
      <c r="R15" s="91"/>
      <c r="S15" s="91"/>
      <c r="T15" s="92"/>
    </row>
    <row r="16" spans="1:20" ht="15.9" customHeight="1" x14ac:dyDescent="0.25">
      <c r="A16" s="89"/>
      <c r="B16" s="15" t="s">
        <v>29</v>
      </c>
      <c r="C16" s="31">
        <v>46363</v>
      </c>
      <c r="D16" s="14"/>
      <c r="E16" s="108"/>
      <c r="F16" s="16"/>
      <c r="G16" s="16"/>
      <c r="H16" s="16"/>
      <c r="I16" s="16"/>
      <c r="J16" s="16"/>
      <c r="K16" s="17"/>
      <c r="L16" s="16"/>
      <c r="M16" s="16"/>
      <c r="N16" s="16"/>
      <c r="O16" s="16"/>
      <c r="P16" s="93"/>
      <c r="Q16" s="94"/>
      <c r="R16" s="94"/>
      <c r="S16" s="94"/>
      <c r="T16" s="95"/>
    </row>
    <row r="17" spans="1:20" ht="15.9" customHeight="1" x14ac:dyDescent="0.25">
      <c r="A17" s="89"/>
      <c r="B17" s="15" t="s">
        <v>30</v>
      </c>
      <c r="C17" s="31">
        <v>46364</v>
      </c>
      <c r="D17" s="14"/>
      <c r="E17" s="108"/>
      <c r="F17" s="16"/>
      <c r="G17" s="16"/>
      <c r="H17" s="16"/>
      <c r="I17" s="16"/>
      <c r="J17" s="16"/>
      <c r="K17" s="17"/>
      <c r="L17" s="16"/>
      <c r="M17" s="16"/>
      <c r="N17" s="16"/>
      <c r="O17" s="16"/>
      <c r="P17" s="93"/>
      <c r="Q17" s="94"/>
      <c r="R17" s="94"/>
      <c r="S17" s="94"/>
      <c r="T17" s="95"/>
    </row>
    <row r="18" spans="1:20" ht="15.9" customHeight="1" x14ac:dyDescent="0.25">
      <c r="A18" s="89"/>
      <c r="B18" s="15" t="s">
        <v>31</v>
      </c>
      <c r="C18" s="31">
        <v>46365</v>
      </c>
      <c r="D18" s="14"/>
      <c r="E18" s="108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93"/>
      <c r="Q18" s="94"/>
      <c r="R18" s="94"/>
      <c r="S18" s="94"/>
      <c r="T18" s="95"/>
    </row>
    <row r="19" spans="1:20" ht="15.9" customHeight="1" x14ac:dyDescent="0.25">
      <c r="A19" s="89"/>
      <c r="B19" s="15" t="s">
        <v>32</v>
      </c>
      <c r="C19" s="31">
        <v>46366</v>
      </c>
      <c r="D19" s="14"/>
      <c r="E19" s="108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93"/>
      <c r="Q19" s="94"/>
      <c r="R19" s="94"/>
      <c r="S19" s="94"/>
      <c r="T19" s="95"/>
    </row>
    <row r="20" spans="1:20" ht="15.9" customHeight="1" x14ac:dyDescent="0.25">
      <c r="A20" s="89"/>
      <c r="B20" s="15" t="s">
        <v>33</v>
      </c>
      <c r="C20" s="31">
        <v>46367</v>
      </c>
      <c r="D20" s="14"/>
      <c r="E20" s="108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93"/>
      <c r="Q20" s="94"/>
      <c r="R20" s="94"/>
      <c r="S20" s="94"/>
      <c r="T20" s="95"/>
    </row>
    <row r="21" spans="1:20" ht="15.9" customHeight="1" thickBot="1" x14ac:dyDescent="0.3">
      <c r="A21" s="89"/>
      <c r="B21" s="15" t="s">
        <v>34</v>
      </c>
      <c r="C21" s="31">
        <v>46368</v>
      </c>
      <c r="D21" s="40"/>
      <c r="E21" s="108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80"/>
      <c r="Q21" s="81"/>
      <c r="R21" s="81"/>
      <c r="S21" s="81"/>
      <c r="T21" s="82"/>
    </row>
    <row r="22" spans="1:20" ht="15.9" customHeight="1" thickBot="1" x14ac:dyDescent="0.3">
      <c r="B22" s="34" t="s">
        <v>3</v>
      </c>
      <c r="C22" s="33"/>
      <c r="D22" s="20">
        <f>D15+D16+D17+D18+D19+D20+D21+F22+G22+H22+I22+J22+K22+L22+M22+O22+N22</f>
        <v>0</v>
      </c>
      <c r="E22" s="108"/>
      <c r="F22" s="57">
        <f>SUM(F15:F21)</f>
        <v>0</v>
      </c>
      <c r="G22" s="57">
        <f>SUM(G15:G21)</f>
        <v>0</v>
      </c>
      <c r="H22" s="57">
        <f t="shared" ref="H22:O22" si="1">SUM(H15:H21)</f>
        <v>0</v>
      </c>
      <c r="I22" s="57">
        <f t="shared" si="1"/>
        <v>0</v>
      </c>
      <c r="J22" s="57">
        <f t="shared" si="1"/>
        <v>0</v>
      </c>
      <c r="K22" s="57">
        <f t="shared" si="1"/>
        <v>0</v>
      </c>
      <c r="L22" s="57">
        <f t="shared" si="1"/>
        <v>0</v>
      </c>
      <c r="M22" s="57">
        <f t="shared" si="1"/>
        <v>0</v>
      </c>
      <c r="N22" s="57">
        <f t="shared" si="1"/>
        <v>0</v>
      </c>
      <c r="O22" s="57">
        <f t="shared" si="1"/>
        <v>0</v>
      </c>
      <c r="P22" s="86"/>
      <c r="Q22" s="87"/>
      <c r="R22" s="87"/>
      <c r="S22" s="87"/>
      <c r="T22" s="88"/>
    </row>
    <row r="23" spans="1:20" ht="15.9" customHeight="1" x14ac:dyDescent="0.25">
      <c r="A23" s="89"/>
      <c r="B23" s="15" t="s">
        <v>28</v>
      </c>
      <c r="C23" s="31">
        <v>46369</v>
      </c>
      <c r="D23" s="41"/>
      <c r="E23" s="108"/>
      <c r="F23" s="14"/>
      <c r="G23" s="14"/>
      <c r="H23" s="14"/>
      <c r="I23" s="14"/>
      <c r="J23" s="14"/>
      <c r="K23" s="13"/>
      <c r="L23" s="14"/>
      <c r="M23" s="14"/>
      <c r="N23" s="14"/>
      <c r="O23" s="14"/>
      <c r="P23" s="90"/>
      <c r="Q23" s="91"/>
      <c r="R23" s="91"/>
      <c r="S23" s="91"/>
      <c r="T23" s="92"/>
    </row>
    <row r="24" spans="1:20" ht="15.9" customHeight="1" x14ac:dyDescent="0.25">
      <c r="A24" s="89"/>
      <c r="B24" s="15" t="s">
        <v>29</v>
      </c>
      <c r="C24" s="31">
        <v>46370</v>
      </c>
      <c r="D24" s="14"/>
      <c r="E24" s="108"/>
      <c r="F24" s="16"/>
      <c r="G24" s="16"/>
      <c r="H24" s="16"/>
      <c r="I24" s="16"/>
      <c r="J24" s="16"/>
      <c r="K24" s="17"/>
      <c r="L24" s="16"/>
      <c r="M24" s="16"/>
      <c r="N24" s="16"/>
      <c r="O24" s="16"/>
      <c r="P24" s="93"/>
      <c r="Q24" s="94"/>
      <c r="R24" s="94"/>
      <c r="S24" s="94"/>
      <c r="T24" s="95"/>
    </row>
    <row r="25" spans="1:20" ht="15.9" customHeight="1" x14ac:dyDescent="0.25">
      <c r="A25" s="89"/>
      <c r="B25" s="15" t="s">
        <v>30</v>
      </c>
      <c r="C25" s="31">
        <v>46371</v>
      </c>
      <c r="D25" s="14"/>
      <c r="E25" s="108"/>
      <c r="F25" s="16"/>
      <c r="G25" s="16"/>
      <c r="H25" s="16"/>
      <c r="I25" s="16"/>
      <c r="J25" s="16"/>
      <c r="K25" s="17"/>
      <c r="L25" s="16"/>
      <c r="M25" s="16"/>
      <c r="N25" s="16"/>
      <c r="O25" s="16"/>
      <c r="P25" s="93"/>
      <c r="Q25" s="94"/>
      <c r="R25" s="94"/>
      <c r="S25" s="94"/>
      <c r="T25" s="95"/>
    </row>
    <row r="26" spans="1:20" ht="15.9" customHeight="1" x14ac:dyDescent="0.25">
      <c r="A26" s="89"/>
      <c r="B26" s="15" t="s">
        <v>31</v>
      </c>
      <c r="C26" s="31">
        <v>46372</v>
      </c>
      <c r="D26" s="14"/>
      <c r="E26" s="108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93"/>
      <c r="Q26" s="94"/>
      <c r="R26" s="94"/>
      <c r="S26" s="94"/>
      <c r="T26" s="95"/>
    </row>
    <row r="27" spans="1:20" ht="15.9" customHeight="1" x14ac:dyDescent="0.25">
      <c r="A27" s="89"/>
      <c r="B27" s="15" t="s">
        <v>32</v>
      </c>
      <c r="C27" s="31">
        <v>46373</v>
      </c>
      <c r="D27" s="14"/>
      <c r="E27" s="108"/>
      <c r="F27" s="16"/>
      <c r="G27" s="16"/>
      <c r="H27" s="16"/>
      <c r="I27" s="16"/>
      <c r="J27" s="16"/>
      <c r="K27" s="17"/>
      <c r="L27" s="16"/>
      <c r="M27" s="16"/>
      <c r="N27" s="16"/>
      <c r="O27" s="16"/>
      <c r="P27" s="93"/>
      <c r="Q27" s="94"/>
      <c r="R27" s="94"/>
      <c r="S27" s="94"/>
      <c r="T27" s="95"/>
    </row>
    <row r="28" spans="1:20" ht="15.9" customHeight="1" x14ac:dyDescent="0.25">
      <c r="A28" s="89"/>
      <c r="B28" s="15" t="s">
        <v>33</v>
      </c>
      <c r="C28" s="31">
        <v>46374</v>
      </c>
      <c r="D28" s="14"/>
      <c r="E28" s="108"/>
      <c r="F28" s="16"/>
      <c r="G28" s="16"/>
      <c r="H28" s="16"/>
      <c r="I28" s="16"/>
      <c r="J28" s="16"/>
      <c r="K28" s="17"/>
      <c r="L28" s="16"/>
      <c r="M28" s="16"/>
      <c r="N28" s="16"/>
      <c r="O28" s="16"/>
      <c r="P28" s="93"/>
      <c r="Q28" s="94"/>
      <c r="R28" s="94"/>
      <c r="S28" s="94"/>
      <c r="T28" s="95"/>
    </row>
    <row r="29" spans="1:20" ht="15.9" customHeight="1" thickBot="1" x14ac:dyDescent="0.3">
      <c r="A29" s="89"/>
      <c r="B29" s="15" t="s">
        <v>34</v>
      </c>
      <c r="C29" s="31">
        <v>46375</v>
      </c>
      <c r="D29" s="40"/>
      <c r="E29" s="108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80"/>
      <c r="Q29" s="81"/>
      <c r="R29" s="81"/>
      <c r="S29" s="81"/>
      <c r="T29" s="82"/>
    </row>
    <row r="30" spans="1:20" ht="15.9" customHeight="1" thickBot="1" x14ac:dyDescent="0.3">
      <c r="B30" s="34" t="s">
        <v>2</v>
      </c>
      <c r="C30" s="33"/>
      <c r="D30" s="20">
        <f>F30+G30+H30+I30+J30+K30+L30+M30+O30+D23+D24+D25+D26+D27+D28+D29+N30</f>
        <v>0</v>
      </c>
      <c r="E30" s="108"/>
      <c r="F30" s="57">
        <f>SUM(F23:F29)</f>
        <v>0</v>
      </c>
      <c r="G30" s="57">
        <f>SUM(G23:G29)</f>
        <v>0</v>
      </c>
      <c r="H30" s="57">
        <f t="shared" ref="H30:O30" si="2">SUM(H23:H29)</f>
        <v>0</v>
      </c>
      <c r="I30" s="57">
        <f t="shared" si="2"/>
        <v>0</v>
      </c>
      <c r="J30" s="57">
        <f t="shared" si="2"/>
        <v>0</v>
      </c>
      <c r="K30" s="57">
        <f t="shared" si="2"/>
        <v>0</v>
      </c>
      <c r="L30" s="57">
        <f t="shared" si="2"/>
        <v>0</v>
      </c>
      <c r="M30" s="57">
        <f t="shared" si="2"/>
        <v>0</v>
      </c>
      <c r="N30" s="57">
        <f t="shared" si="2"/>
        <v>0</v>
      </c>
      <c r="O30" s="57">
        <f t="shared" si="2"/>
        <v>0</v>
      </c>
      <c r="P30" s="86"/>
      <c r="Q30" s="87"/>
      <c r="R30" s="87"/>
      <c r="S30" s="87"/>
      <c r="T30" s="88"/>
    </row>
    <row r="31" spans="1:20" ht="15.9" customHeight="1" x14ac:dyDescent="0.25">
      <c r="A31" s="89" t="s">
        <v>73</v>
      </c>
      <c r="B31" s="15" t="s">
        <v>28</v>
      </c>
      <c r="C31" s="31">
        <v>46376</v>
      </c>
      <c r="D31" s="41"/>
      <c r="E31" s="108"/>
      <c r="F31" s="14"/>
      <c r="G31" s="14"/>
      <c r="H31" s="14"/>
      <c r="I31" s="14"/>
      <c r="J31" s="14"/>
      <c r="K31" s="13"/>
      <c r="L31" s="14"/>
      <c r="M31" s="14"/>
      <c r="N31" s="14"/>
      <c r="O31" s="14"/>
      <c r="P31" s="90"/>
      <c r="Q31" s="91"/>
      <c r="R31" s="91"/>
      <c r="S31" s="91"/>
      <c r="T31" s="92"/>
    </row>
    <row r="32" spans="1:20" ht="15.9" customHeight="1" x14ac:dyDescent="0.25">
      <c r="A32" s="89"/>
      <c r="B32" s="15" t="s">
        <v>29</v>
      </c>
      <c r="C32" s="31">
        <v>46377</v>
      </c>
      <c r="D32" s="14"/>
      <c r="E32" s="108"/>
      <c r="F32" s="16"/>
      <c r="G32" s="16"/>
      <c r="H32" s="16"/>
      <c r="I32" s="16"/>
      <c r="J32" s="16"/>
      <c r="K32" s="17"/>
      <c r="L32" s="16"/>
      <c r="M32" s="16"/>
      <c r="N32" s="16"/>
      <c r="O32" s="16"/>
      <c r="P32" s="93"/>
      <c r="Q32" s="94"/>
      <c r="R32" s="94"/>
      <c r="S32" s="94"/>
      <c r="T32" s="95"/>
    </row>
    <row r="33" spans="1:20" ht="15.9" customHeight="1" x14ac:dyDescent="0.25">
      <c r="A33" s="89"/>
      <c r="B33" s="15" t="s">
        <v>30</v>
      </c>
      <c r="C33" s="31">
        <v>46378</v>
      </c>
      <c r="D33" s="14"/>
      <c r="E33" s="108"/>
      <c r="F33" s="16"/>
      <c r="G33" s="16"/>
      <c r="H33" s="16"/>
      <c r="I33" s="16"/>
      <c r="J33" s="16"/>
      <c r="K33" s="17"/>
      <c r="L33" s="16"/>
      <c r="M33" s="16"/>
      <c r="N33" s="16"/>
      <c r="O33" s="16"/>
      <c r="P33" s="93"/>
      <c r="Q33" s="94"/>
      <c r="R33" s="94"/>
      <c r="S33" s="94"/>
      <c r="T33" s="95"/>
    </row>
    <row r="34" spans="1:20" ht="15.75" customHeight="1" x14ac:dyDescent="0.25">
      <c r="A34" s="89"/>
      <c r="B34" s="15" t="s">
        <v>31</v>
      </c>
      <c r="C34" s="31">
        <v>46379</v>
      </c>
      <c r="D34" s="14"/>
      <c r="E34" s="108"/>
      <c r="F34" s="16"/>
      <c r="G34" s="16"/>
      <c r="H34" s="16"/>
      <c r="I34" s="16"/>
      <c r="J34" s="16"/>
      <c r="K34" s="17"/>
      <c r="L34" s="16"/>
      <c r="M34" s="16"/>
      <c r="N34" s="16"/>
      <c r="O34" s="16"/>
      <c r="P34" s="93"/>
      <c r="Q34" s="94"/>
      <c r="R34" s="94"/>
      <c r="S34" s="94"/>
      <c r="T34" s="95"/>
    </row>
    <row r="35" spans="1:20" ht="15.9" customHeight="1" x14ac:dyDescent="0.25">
      <c r="A35" s="89"/>
      <c r="B35" s="15" t="s">
        <v>32</v>
      </c>
      <c r="C35" s="31">
        <v>46380</v>
      </c>
      <c r="D35" s="14"/>
      <c r="E35" s="108"/>
      <c r="F35" s="63" t="s">
        <v>16</v>
      </c>
      <c r="G35" s="64"/>
      <c r="H35" s="64"/>
      <c r="I35" s="64"/>
      <c r="J35" s="64"/>
      <c r="K35" s="64"/>
      <c r="L35" s="64"/>
      <c r="M35" s="64"/>
      <c r="N35" s="64"/>
      <c r="O35" s="65"/>
      <c r="P35" s="93"/>
      <c r="Q35" s="94"/>
      <c r="R35" s="94"/>
      <c r="S35" s="94"/>
      <c r="T35" s="95"/>
    </row>
    <row r="36" spans="1:20" ht="15.9" customHeight="1" x14ac:dyDescent="0.25">
      <c r="A36" s="89"/>
      <c r="B36" s="15" t="s">
        <v>33</v>
      </c>
      <c r="C36" s="31">
        <v>46381</v>
      </c>
      <c r="D36" s="14"/>
      <c r="E36" s="108"/>
      <c r="F36" s="63" t="s">
        <v>16</v>
      </c>
      <c r="G36" s="64"/>
      <c r="H36" s="64"/>
      <c r="I36" s="64"/>
      <c r="J36" s="64"/>
      <c r="K36" s="64"/>
      <c r="L36" s="64"/>
      <c r="M36" s="64"/>
      <c r="N36" s="64"/>
      <c r="O36" s="65"/>
      <c r="P36" s="93"/>
      <c r="Q36" s="94"/>
      <c r="R36" s="94"/>
      <c r="S36" s="94"/>
      <c r="T36" s="95"/>
    </row>
    <row r="37" spans="1:20" ht="15.9" customHeight="1" thickBot="1" x14ac:dyDescent="0.3">
      <c r="A37" s="89"/>
      <c r="B37" s="15" t="s">
        <v>34</v>
      </c>
      <c r="C37" s="31">
        <v>46382</v>
      </c>
      <c r="D37" s="40"/>
      <c r="E37" s="108"/>
      <c r="F37" s="18"/>
      <c r="G37" s="18"/>
      <c r="H37" s="18"/>
      <c r="I37" s="18"/>
      <c r="J37" s="18"/>
      <c r="K37" s="19"/>
      <c r="L37" s="18"/>
      <c r="M37" s="18"/>
      <c r="N37" s="18"/>
      <c r="O37" s="18"/>
      <c r="P37" s="80"/>
      <c r="Q37" s="81"/>
      <c r="R37" s="81"/>
      <c r="S37" s="81"/>
      <c r="T37" s="82"/>
    </row>
    <row r="38" spans="1:20" ht="15.9" customHeight="1" thickBot="1" x14ac:dyDescent="0.3">
      <c r="B38" s="34" t="s">
        <v>1</v>
      </c>
      <c r="C38" s="21"/>
      <c r="D38" s="20">
        <f>F38+G38+H38+I38+J38+K38+L38+M38+O38+D31+D32+D33+D34+D35+D36+D37+N38</f>
        <v>0</v>
      </c>
      <c r="E38" s="108"/>
      <c r="F38" s="57">
        <f>SUM(F31:F37)</f>
        <v>0</v>
      </c>
      <c r="G38" s="57">
        <f>SUM(G31:G37)</f>
        <v>0</v>
      </c>
      <c r="H38" s="57">
        <f t="shared" ref="H38:O38" si="3">SUM(H31:H37)</f>
        <v>0</v>
      </c>
      <c r="I38" s="57">
        <f t="shared" si="3"/>
        <v>0</v>
      </c>
      <c r="J38" s="57">
        <f t="shared" si="3"/>
        <v>0</v>
      </c>
      <c r="K38" s="57">
        <f t="shared" si="3"/>
        <v>0</v>
      </c>
      <c r="L38" s="57">
        <f t="shared" si="3"/>
        <v>0</v>
      </c>
      <c r="M38" s="57">
        <f t="shared" si="3"/>
        <v>0</v>
      </c>
      <c r="N38" s="57">
        <f t="shared" si="3"/>
        <v>0</v>
      </c>
      <c r="O38" s="57">
        <f t="shared" si="3"/>
        <v>0</v>
      </c>
      <c r="P38" s="69"/>
      <c r="Q38" s="70"/>
      <c r="R38" s="70"/>
      <c r="S38" s="70"/>
      <c r="T38" s="71"/>
    </row>
    <row r="39" spans="1:20" ht="15.9" customHeight="1" x14ac:dyDescent="0.25">
      <c r="A39" s="89"/>
      <c r="B39" s="15" t="s">
        <v>28</v>
      </c>
      <c r="C39" s="31">
        <v>46383</v>
      </c>
      <c r="D39" s="41"/>
      <c r="E39" s="108"/>
      <c r="F39" s="14"/>
      <c r="G39" s="14"/>
      <c r="H39" s="14"/>
      <c r="I39" s="14"/>
      <c r="J39" s="14"/>
      <c r="K39" s="13"/>
      <c r="L39" s="14"/>
      <c r="M39" s="14"/>
      <c r="N39" s="14"/>
      <c r="O39" s="14"/>
      <c r="P39" s="96"/>
      <c r="Q39" s="97"/>
      <c r="R39" s="97"/>
      <c r="S39" s="97"/>
      <c r="T39" s="98"/>
    </row>
    <row r="40" spans="1:20" ht="15.9" customHeight="1" x14ac:dyDescent="0.25">
      <c r="A40" s="89"/>
      <c r="B40" s="15" t="s">
        <v>29</v>
      </c>
      <c r="C40" s="31">
        <v>46384</v>
      </c>
      <c r="D40" s="14"/>
      <c r="E40" s="108"/>
      <c r="F40" s="63" t="s">
        <v>16</v>
      </c>
      <c r="G40" s="64"/>
      <c r="H40" s="64"/>
      <c r="I40" s="64"/>
      <c r="J40" s="64"/>
      <c r="K40" s="64"/>
      <c r="L40" s="64"/>
      <c r="M40" s="64"/>
      <c r="N40" s="64"/>
      <c r="O40" s="65"/>
      <c r="P40" s="83"/>
      <c r="Q40" s="84"/>
      <c r="R40" s="84"/>
      <c r="S40" s="84"/>
      <c r="T40" s="85"/>
    </row>
    <row r="41" spans="1:20" ht="15.9" customHeight="1" x14ac:dyDescent="0.25">
      <c r="A41" s="89"/>
      <c r="B41" s="15" t="s">
        <v>30</v>
      </c>
      <c r="C41" s="31">
        <v>46385</v>
      </c>
      <c r="D41" s="14"/>
      <c r="E41" s="108"/>
      <c r="F41" s="16"/>
      <c r="G41" s="16"/>
      <c r="H41" s="16"/>
      <c r="I41" s="16"/>
      <c r="J41" s="16"/>
      <c r="K41" s="17"/>
      <c r="L41" s="16"/>
      <c r="M41" s="16"/>
      <c r="N41" s="16"/>
      <c r="O41" s="16"/>
      <c r="P41" s="83"/>
      <c r="Q41" s="84"/>
      <c r="R41" s="84"/>
      <c r="S41" s="84"/>
      <c r="T41" s="85"/>
    </row>
    <row r="42" spans="1:20" ht="15" customHeight="1" x14ac:dyDescent="0.25">
      <c r="A42" s="39"/>
      <c r="B42" s="15" t="s">
        <v>31</v>
      </c>
      <c r="C42" s="31">
        <v>46386</v>
      </c>
      <c r="D42" s="14"/>
      <c r="E42" s="108"/>
      <c r="F42" s="16"/>
      <c r="G42" s="16"/>
      <c r="H42" s="16"/>
      <c r="I42" s="16"/>
      <c r="J42" s="16"/>
      <c r="K42" s="17"/>
      <c r="L42" s="16"/>
      <c r="M42" s="16"/>
      <c r="N42" s="16"/>
      <c r="O42" s="16"/>
      <c r="P42" s="83"/>
      <c r="Q42" s="84"/>
      <c r="R42" s="84"/>
      <c r="S42" s="84"/>
      <c r="T42" s="85"/>
    </row>
    <row r="43" spans="1:20" ht="15.9" customHeight="1" x14ac:dyDescent="0.25">
      <c r="A43" s="39"/>
      <c r="B43" s="15" t="s">
        <v>32</v>
      </c>
      <c r="C43" s="31">
        <v>46387</v>
      </c>
      <c r="D43" s="14"/>
      <c r="E43" s="108"/>
      <c r="F43" s="16"/>
      <c r="G43" s="16"/>
      <c r="H43" s="16"/>
      <c r="I43" s="16"/>
      <c r="J43" s="16"/>
      <c r="K43" s="17"/>
      <c r="L43" s="16"/>
      <c r="M43" s="16"/>
      <c r="N43" s="16"/>
      <c r="O43" s="16"/>
      <c r="P43" s="83"/>
      <c r="Q43" s="84"/>
      <c r="R43" s="84"/>
      <c r="S43" s="84"/>
      <c r="T43" s="85"/>
    </row>
    <row r="44" spans="1:20" ht="15.9" customHeight="1" x14ac:dyDescent="0.25">
      <c r="A44" s="39"/>
      <c r="B44" s="15" t="s">
        <v>33</v>
      </c>
      <c r="C44" s="31"/>
      <c r="D44" s="14"/>
      <c r="E44" s="108"/>
      <c r="F44" s="16"/>
      <c r="G44" s="16"/>
      <c r="H44" s="16"/>
      <c r="I44" s="16"/>
      <c r="J44" s="16"/>
      <c r="K44" s="17"/>
      <c r="L44" s="16"/>
      <c r="M44" s="16"/>
      <c r="N44" s="16"/>
      <c r="O44" s="16"/>
      <c r="P44" s="83"/>
      <c r="Q44" s="84"/>
      <c r="R44" s="84"/>
      <c r="S44" s="84"/>
      <c r="T44" s="85"/>
    </row>
    <row r="45" spans="1:20" ht="15.9" customHeight="1" thickBot="1" x14ac:dyDescent="0.3">
      <c r="A45" s="39"/>
      <c r="B45" s="15" t="s">
        <v>34</v>
      </c>
      <c r="C45" s="31"/>
      <c r="D45" s="14"/>
      <c r="E45" s="108"/>
      <c r="F45" s="18"/>
      <c r="G45" s="18"/>
      <c r="H45" s="18"/>
      <c r="I45" s="18"/>
      <c r="J45" s="18"/>
      <c r="K45" s="19"/>
      <c r="L45" s="18"/>
      <c r="M45" s="18"/>
      <c r="N45" s="18"/>
      <c r="O45" s="18"/>
      <c r="P45" s="66"/>
      <c r="Q45" s="67"/>
      <c r="R45" s="67"/>
      <c r="S45" s="67"/>
      <c r="T45" s="68"/>
    </row>
    <row r="46" spans="1:20" ht="15.75" customHeight="1" thickBot="1" x14ac:dyDescent="0.3">
      <c r="B46" s="34" t="s">
        <v>38</v>
      </c>
      <c r="C46" s="21"/>
      <c r="D46" s="22">
        <f>D42+D43+D44+D45+F46+G46+H46+I46+J46+K46+L46+M46+O46+D39+D40+N46+D41</f>
        <v>0</v>
      </c>
      <c r="E46" s="108"/>
      <c r="F46" s="57">
        <f>SUM(F39:F45)</f>
        <v>0</v>
      </c>
      <c r="G46" s="57">
        <f>SUM(G39:G45)</f>
        <v>0</v>
      </c>
      <c r="H46" s="57">
        <f t="shared" ref="H46:O46" si="4">SUM(H39:H45)</f>
        <v>0</v>
      </c>
      <c r="I46" s="57">
        <f t="shared" si="4"/>
        <v>0</v>
      </c>
      <c r="J46" s="57">
        <f t="shared" si="4"/>
        <v>0</v>
      </c>
      <c r="K46" s="57">
        <f t="shared" si="4"/>
        <v>0</v>
      </c>
      <c r="L46" s="57">
        <f t="shared" si="4"/>
        <v>0</v>
      </c>
      <c r="M46" s="57">
        <f t="shared" si="4"/>
        <v>0</v>
      </c>
      <c r="N46" s="57">
        <f t="shared" si="4"/>
        <v>0</v>
      </c>
      <c r="O46" s="57">
        <f t="shared" si="4"/>
        <v>0</v>
      </c>
      <c r="P46" s="69"/>
      <c r="Q46" s="70"/>
      <c r="R46" s="70"/>
      <c r="S46" s="70"/>
      <c r="T46" s="71"/>
    </row>
    <row r="47" spans="1:20" ht="15.75" customHeight="1" thickBot="1" x14ac:dyDescent="0.3">
      <c r="B47" s="34" t="s">
        <v>39</v>
      </c>
      <c r="C47" s="21"/>
      <c r="D47" s="20">
        <f>SUM(D14+D22+D30+D38+D46)</f>
        <v>0</v>
      </c>
      <c r="E47" s="109"/>
      <c r="F47" s="57">
        <f t="shared" ref="F47:O47" si="5">SUM(F14+F22+F30+F38+F46)</f>
        <v>0</v>
      </c>
      <c r="G47" s="57">
        <f t="shared" si="5"/>
        <v>0</v>
      </c>
      <c r="H47" s="57">
        <f t="shared" si="5"/>
        <v>0</v>
      </c>
      <c r="I47" s="57">
        <f t="shared" si="5"/>
        <v>0</v>
      </c>
      <c r="J47" s="57">
        <f t="shared" si="5"/>
        <v>0</v>
      </c>
      <c r="K47" s="57">
        <f t="shared" si="5"/>
        <v>0</v>
      </c>
      <c r="L47" s="57">
        <f t="shared" si="5"/>
        <v>0</v>
      </c>
      <c r="M47" s="57">
        <f t="shared" si="5"/>
        <v>0</v>
      </c>
      <c r="N47" s="57">
        <f t="shared" si="5"/>
        <v>0</v>
      </c>
      <c r="O47" s="57">
        <f t="shared" si="5"/>
        <v>0</v>
      </c>
      <c r="P47" s="69"/>
      <c r="Q47" s="70"/>
      <c r="R47" s="70"/>
      <c r="S47" s="70"/>
      <c r="T47" s="71"/>
    </row>
    <row r="48" spans="1:20" ht="12" customHeight="1" thickBot="1" x14ac:dyDescent="0.3"/>
    <row r="49" spans="2:19" ht="15.6" x14ac:dyDescent="0.25">
      <c r="B49" s="72" t="s">
        <v>9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</row>
    <row r="50" spans="2:19" ht="14.25" customHeight="1" x14ac:dyDescent="0.25">
      <c r="B50" s="23" t="s">
        <v>19</v>
      </c>
      <c r="C50" s="35"/>
      <c r="D50" s="35"/>
      <c r="E50" s="36"/>
      <c r="F50" s="36"/>
      <c r="G50" s="36"/>
      <c r="H50" s="36"/>
      <c r="I50" s="37" t="s">
        <v>15</v>
      </c>
      <c r="J50" s="35"/>
      <c r="K50" s="35"/>
      <c r="L50" s="36"/>
      <c r="M50" s="36"/>
      <c r="N50" s="36"/>
      <c r="O50" s="24"/>
    </row>
    <row r="51" spans="2:19" ht="14.25" customHeight="1" x14ac:dyDescent="0.25">
      <c r="B51" s="25" t="s">
        <v>20</v>
      </c>
      <c r="C51" s="35"/>
      <c r="D51" s="35"/>
      <c r="E51" s="35"/>
      <c r="F51" s="36"/>
      <c r="G51" s="36"/>
      <c r="H51" s="36"/>
      <c r="I51" s="37" t="s">
        <v>24</v>
      </c>
      <c r="J51" s="35"/>
      <c r="K51" s="35"/>
      <c r="L51" s="36"/>
      <c r="M51" s="36"/>
      <c r="N51" s="36"/>
      <c r="O51" s="24"/>
    </row>
    <row r="52" spans="2:19" ht="14.25" customHeight="1" x14ac:dyDescent="0.25">
      <c r="B52" s="25" t="s">
        <v>21</v>
      </c>
      <c r="C52" s="35"/>
      <c r="D52" s="35"/>
      <c r="E52" s="35"/>
      <c r="F52" s="36"/>
      <c r="G52" s="36"/>
      <c r="H52" s="36"/>
      <c r="I52" s="35" t="s">
        <v>25</v>
      </c>
      <c r="J52" s="35"/>
      <c r="K52" s="35"/>
      <c r="L52" s="35"/>
      <c r="M52" s="35"/>
      <c r="N52" s="35"/>
      <c r="O52" s="26"/>
    </row>
    <row r="53" spans="2:19" ht="14.25" customHeight="1" x14ac:dyDescent="0.25">
      <c r="B53" s="23" t="s">
        <v>22</v>
      </c>
      <c r="C53" s="35"/>
      <c r="D53" s="35"/>
      <c r="E53" s="35"/>
      <c r="F53" s="35"/>
      <c r="G53" s="35"/>
      <c r="H53" s="36"/>
      <c r="I53" s="75" t="s">
        <v>37</v>
      </c>
      <c r="J53" s="75"/>
      <c r="K53" s="75"/>
      <c r="L53" s="75"/>
      <c r="M53" s="75"/>
      <c r="N53" s="75"/>
      <c r="O53" s="76"/>
    </row>
    <row r="54" spans="2:19" ht="15.75" customHeight="1" thickBot="1" x14ac:dyDescent="0.3">
      <c r="B54" s="29" t="s">
        <v>23</v>
      </c>
      <c r="C54" s="27"/>
      <c r="D54" s="27"/>
      <c r="E54" s="27"/>
      <c r="F54" s="27"/>
      <c r="G54" s="27"/>
      <c r="H54" s="28"/>
      <c r="I54" s="77"/>
      <c r="J54" s="77"/>
      <c r="K54" s="77"/>
      <c r="L54" s="77"/>
      <c r="M54" s="77"/>
      <c r="N54" s="77"/>
      <c r="O54" s="78"/>
    </row>
    <row r="55" spans="2:19" ht="15.75" customHeight="1" x14ac:dyDescent="0.25">
      <c r="B55" s="3"/>
    </row>
    <row r="56" spans="2:19" ht="12" customHeight="1" x14ac:dyDescent="0.25"/>
    <row r="57" spans="2:19" ht="30" customHeight="1" x14ac:dyDescent="0.25">
      <c r="B57" s="79" t="s">
        <v>10</v>
      </c>
      <c r="C57" s="79"/>
      <c r="D57" s="79"/>
      <c r="E57" s="79"/>
      <c r="F57" s="79"/>
      <c r="G57" s="79"/>
      <c r="H57" s="79"/>
      <c r="I57" s="79"/>
      <c r="L57" s="37" t="s">
        <v>36</v>
      </c>
    </row>
    <row r="58" spans="2:19" ht="8.25" customHeight="1" x14ac:dyDescent="0.25">
      <c r="B58" s="42"/>
      <c r="C58" s="42"/>
      <c r="D58" s="42"/>
      <c r="E58" s="42"/>
      <c r="F58" s="42"/>
      <c r="G58" s="42"/>
      <c r="H58" s="42"/>
      <c r="I58" s="42"/>
      <c r="L58" s="1"/>
    </row>
    <row r="59" spans="2:19" ht="35.25" customHeight="1" x14ac:dyDescent="0.25">
      <c r="B59" s="62"/>
      <c r="C59" s="62"/>
      <c r="D59" s="62"/>
      <c r="E59" s="62"/>
      <c r="G59" s="62"/>
      <c r="H59" s="62"/>
      <c r="L59" s="62"/>
      <c r="M59" s="62"/>
      <c r="N59" s="62"/>
      <c r="O59" s="62"/>
      <c r="P59" s="62"/>
      <c r="R59" s="62"/>
      <c r="S59" s="62"/>
    </row>
    <row r="60" spans="2:19" ht="12" customHeight="1" x14ac:dyDescent="0.25">
      <c r="B60" s="1" t="s">
        <v>13</v>
      </c>
      <c r="G60" s="3" t="s">
        <v>0</v>
      </c>
      <c r="L60" s="1" t="s">
        <v>14</v>
      </c>
      <c r="R60" s="3" t="s">
        <v>0</v>
      </c>
    </row>
    <row r="61" spans="2:19" ht="12" customHeight="1" x14ac:dyDescent="0.25"/>
    <row r="62" spans="2:19" ht="12" customHeight="1" x14ac:dyDescent="0.25"/>
    <row r="63" spans="2:19" ht="12" customHeight="1" x14ac:dyDescent="0.25"/>
    <row r="64" spans="2:19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</sheetData>
  <mergeCells count="61">
    <mergeCell ref="B59:E59"/>
    <mergeCell ref="G59:H59"/>
    <mergeCell ref="L59:P59"/>
    <mergeCell ref="R59:S59"/>
    <mergeCell ref="F40:O40"/>
    <mergeCell ref="A7:A13"/>
    <mergeCell ref="F35:O35"/>
    <mergeCell ref="A39:A41"/>
    <mergeCell ref="B57:I57"/>
    <mergeCell ref="I53:O54"/>
    <mergeCell ref="P37:T37"/>
    <mergeCell ref="P38:T38"/>
    <mergeCell ref="P39:T39"/>
    <mergeCell ref="P40:T40"/>
    <mergeCell ref="P41:T41"/>
    <mergeCell ref="P42:T42"/>
    <mergeCell ref="P43:T43"/>
    <mergeCell ref="P44:T44"/>
    <mergeCell ref="P45:T45"/>
    <mergeCell ref="P46:T46"/>
    <mergeCell ref="P47:T47"/>
    <mergeCell ref="B49:O49"/>
    <mergeCell ref="P30:T30"/>
    <mergeCell ref="A31:A37"/>
    <mergeCell ref="P31:T31"/>
    <mergeCell ref="P32:T32"/>
    <mergeCell ref="P33:T33"/>
    <mergeCell ref="P34:T34"/>
    <mergeCell ref="P35:T35"/>
    <mergeCell ref="P36:T36"/>
    <mergeCell ref="P21:T21"/>
    <mergeCell ref="P22:T22"/>
    <mergeCell ref="A23:A29"/>
    <mergeCell ref="P23:T23"/>
    <mergeCell ref="P24:T24"/>
    <mergeCell ref="P25:T25"/>
    <mergeCell ref="P26:T26"/>
    <mergeCell ref="P27:T27"/>
    <mergeCell ref="P28:T28"/>
    <mergeCell ref="P29:T29"/>
    <mergeCell ref="P16:T16"/>
    <mergeCell ref="P17:T17"/>
    <mergeCell ref="P18:T18"/>
    <mergeCell ref="P19:T19"/>
    <mergeCell ref="P20:T20"/>
    <mergeCell ref="A3:E3"/>
    <mergeCell ref="J3:K3"/>
    <mergeCell ref="F5:O5"/>
    <mergeCell ref="E6:E47"/>
    <mergeCell ref="P6:T6"/>
    <mergeCell ref="P7:T7"/>
    <mergeCell ref="P8:T8"/>
    <mergeCell ref="P9:T9"/>
    <mergeCell ref="P10:T10"/>
    <mergeCell ref="P11:T11"/>
    <mergeCell ref="F36:O36"/>
    <mergeCell ref="P12:T12"/>
    <mergeCell ref="P13:T13"/>
    <mergeCell ref="P14:T14"/>
    <mergeCell ref="A15:A21"/>
    <mergeCell ref="P15:T15"/>
  </mergeCells>
  <printOptions horizontalCentered="1" verticalCentered="1"/>
  <pageMargins left="0" right="0" top="0" bottom="0" header="0.25" footer="0.25"/>
  <pageSetup scale="64" orientation="landscape" r:id="rId1"/>
  <headerFooter alignWithMargins="0">
    <oddHeader>&amp;CMARTIN COMMUNITY COLLEGE 
EMPLOYEE TIMESHEET/ABSENCE REPORT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132FC-487B-4C0B-9895-3253BB1691D4}">
  <dimension ref="A1:F27"/>
  <sheetViews>
    <sheetView showGridLines="0" view="pageLayout" zoomScaleNormal="100" workbookViewId="0">
      <selection activeCell="A9" sqref="A9"/>
    </sheetView>
  </sheetViews>
  <sheetFormatPr defaultRowHeight="13.2" x14ac:dyDescent="0.25"/>
  <cols>
    <col min="1" max="1" width="17.6640625" customWidth="1"/>
    <col min="2" max="2" width="27.33203125" customWidth="1"/>
    <col min="3" max="3" width="34.33203125" customWidth="1"/>
  </cols>
  <sheetData>
    <row r="1" spans="1:6" ht="17.399999999999999" x14ac:dyDescent="0.3">
      <c r="A1" s="113" t="s">
        <v>42</v>
      </c>
      <c r="B1" s="113"/>
      <c r="C1" s="113"/>
      <c r="D1" s="51"/>
      <c r="E1" s="51"/>
      <c r="F1" s="51"/>
    </row>
    <row r="3" spans="1:6" ht="27.75" customHeight="1" x14ac:dyDescent="0.25">
      <c r="A3" s="43" t="s">
        <v>40</v>
      </c>
      <c r="B3" s="111"/>
      <c r="C3" s="111"/>
    </row>
    <row r="5" spans="1:6" ht="27.75" customHeight="1" x14ac:dyDescent="0.25">
      <c r="A5" s="43" t="s">
        <v>41</v>
      </c>
      <c r="B5" s="112"/>
      <c r="C5" s="112"/>
    </row>
    <row r="7" spans="1:6" ht="13.8" thickBot="1" x14ac:dyDescent="0.3"/>
    <row r="8" spans="1:6" ht="28.5" customHeight="1" thickBot="1" x14ac:dyDescent="0.3">
      <c r="A8" s="44" t="s">
        <v>45</v>
      </c>
      <c r="B8" s="46" t="s">
        <v>43</v>
      </c>
      <c r="C8" s="45" t="s">
        <v>44</v>
      </c>
    </row>
    <row r="9" spans="1:6" ht="28.5" customHeight="1" x14ac:dyDescent="0.25">
      <c r="A9" s="49"/>
      <c r="B9" s="50"/>
      <c r="C9" s="50"/>
    </row>
    <row r="10" spans="1:6" ht="28.5" customHeight="1" x14ac:dyDescent="0.25">
      <c r="A10" s="47"/>
      <c r="B10" s="48"/>
      <c r="C10" s="48"/>
    </row>
    <row r="11" spans="1:6" ht="28.5" customHeight="1" x14ac:dyDescent="0.25">
      <c r="A11" s="47"/>
      <c r="B11" s="48"/>
      <c r="C11" s="48"/>
    </row>
    <row r="12" spans="1:6" ht="28.5" customHeight="1" x14ac:dyDescent="0.25">
      <c r="A12" s="47"/>
      <c r="B12" s="48"/>
      <c r="C12" s="48"/>
    </row>
    <row r="13" spans="1:6" ht="28.5" customHeight="1" x14ac:dyDescent="0.25">
      <c r="A13" s="47"/>
      <c r="B13" s="48"/>
      <c r="C13" s="48"/>
    </row>
    <row r="14" spans="1:6" ht="28.5" customHeight="1" x14ac:dyDescent="0.25">
      <c r="A14" s="47"/>
      <c r="B14" s="48"/>
      <c r="C14" s="48"/>
    </row>
    <row r="15" spans="1:6" ht="28.5" customHeight="1" x14ac:dyDescent="0.25">
      <c r="A15" s="47"/>
      <c r="B15" s="48"/>
      <c r="C15" s="48"/>
    </row>
    <row r="16" spans="1:6" ht="28.5" customHeight="1" x14ac:dyDescent="0.25">
      <c r="A16" s="47"/>
      <c r="B16" s="48"/>
      <c r="C16" s="48"/>
    </row>
    <row r="17" spans="1:3" ht="28.5" customHeight="1" x14ac:dyDescent="0.25">
      <c r="A17" s="47"/>
      <c r="B17" s="48"/>
      <c r="C17" s="48"/>
    </row>
    <row r="18" spans="1:3" ht="28.5" customHeight="1" x14ac:dyDescent="0.25">
      <c r="A18" s="47"/>
      <c r="B18" s="48"/>
      <c r="C18" s="48"/>
    </row>
    <row r="19" spans="1:3" ht="28.5" customHeight="1" x14ac:dyDescent="0.25">
      <c r="A19" s="47"/>
      <c r="B19" s="48"/>
      <c r="C19" s="48"/>
    </row>
    <row r="20" spans="1:3" ht="28.5" customHeight="1" x14ac:dyDescent="0.25">
      <c r="A20" s="47"/>
      <c r="B20" s="48"/>
      <c r="C20" s="48"/>
    </row>
    <row r="21" spans="1:3" ht="28.5" customHeight="1" x14ac:dyDescent="0.25">
      <c r="A21" s="47"/>
      <c r="B21" s="48"/>
      <c r="C21" s="48"/>
    </row>
    <row r="22" spans="1:3" ht="28.5" customHeight="1" x14ac:dyDescent="0.25">
      <c r="A22" s="47"/>
      <c r="B22" s="48"/>
      <c r="C22" s="48"/>
    </row>
    <row r="23" spans="1:3" ht="28.5" customHeight="1" x14ac:dyDescent="0.25">
      <c r="A23" s="47"/>
      <c r="B23" s="48"/>
      <c r="C23" s="48"/>
    </row>
    <row r="24" spans="1:3" ht="28.5" customHeight="1" x14ac:dyDescent="0.25">
      <c r="A24" s="47"/>
      <c r="B24" s="48"/>
      <c r="C24" s="48"/>
    </row>
    <row r="25" spans="1:3" ht="28.5" customHeight="1" x14ac:dyDescent="0.25">
      <c r="A25" s="47"/>
      <c r="B25" s="48"/>
      <c r="C25" s="48"/>
    </row>
    <row r="27" spans="1:3" ht="35.25" customHeight="1" x14ac:dyDescent="0.25">
      <c r="A27" s="110" t="s">
        <v>46</v>
      </c>
      <c r="B27" s="110"/>
      <c r="C27" s="110"/>
    </row>
  </sheetData>
  <mergeCells count="4">
    <mergeCell ref="A27:C27"/>
    <mergeCell ref="B3:C3"/>
    <mergeCell ref="B5:C5"/>
    <mergeCell ref="A1:C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616B9-901B-45AD-88D5-4A3F3E35CB7E}">
  <sheetPr>
    <pageSetUpPr fitToPage="1"/>
  </sheetPr>
  <dimension ref="A1:O21"/>
  <sheetViews>
    <sheetView showGridLines="0" view="pageLayout" zoomScaleNormal="100" workbookViewId="0">
      <selection activeCell="A7" sqref="A7:O7"/>
    </sheetView>
  </sheetViews>
  <sheetFormatPr defaultRowHeight="13.2" x14ac:dyDescent="0.25"/>
  <cols>
    <col min="1" max="1" width="18.44140625" customWidth="1"/>
  </cols>
  <sheetData>
    <row r="1" spans="1:15" x14ac:dyDescent="0.25">
      <c r="A1" s="117" t="s">
        <v>55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5" x14ac:dyDescent="0.25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</row>
    <row r="4" spans="1:15" ht="31.5" customHeight="1" x14ac:dyDescent="0.25">
      <c r="A4" s="116" t="s">
        <v>66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</row>
    <row r="5" spans="1:15" ht="31.5" customHeight="1" x14ac:dyDescent="0.25">
      <c r="A5" s="119" t="s">
        <v>47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</row>
    <row r="6" spans="1:15" ht="31.5" customHeight="1" x14ac:dyDescent="0.25">
      <c r="A6" s="119" t="s">
        <v>48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</row>
    <row r="7" spans="1:15" ht="31.5" customHeight="1" x14ac:dyDescent="0.25">
      <c r="A7" s="119" t="s">
        <v>51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</row>
    <row r="8" spans="1:15" ht="31.5" customHeight="1" x14ac:dyDescent="0.25">
      <c r="A8" s="119" t="s">
        <v>49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</row>
    <row r="9" spans="1:15" ht="31.5" customHeight="1" x14ac:dyDescent="0.25">
      <c r="A9" s="119" t="s">
        <v>50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</row>
    <row r="10" spans="1:15" ht="31.5" customHeight="1" x14ac:dyDescent="0.25">
      <c r="A10" s="115" t="s">
        <v>65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</row>
    <row r="11" spans="1:15" ht="30.75" customHeight="1" x14ac:dyDescent="0.25">
      <c r="A11" s="115" t="s">
        <v>52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</row>
    <row r="12" spans="1:15" ht="30.75" customHeight="1" x14ac:dyDescent="0.25">
      <c r="A12" s="116" t="s">
        <v>53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</row>
    <row r="13" spans="1:15" ht="30.75" customHeight="1" x14ac:dyDescent="0.25">
      <c r="A13" s="116" t="s">
        <v>54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</row>
    <row r="17" spans="1:3" x14ac:dyDescent="0.25">
      <c r="A17" s="114" t="s">
        <v>56</v>
      </c>
      <c r="B17" s="114"/>
      <c r="C17" s="114"/>
    </row>
    <row r="18" spans="1:3" x14ac:dyDescent="0.25">
      <c r="A18" s="52" t="s">
        <v>57</v>
      </c>
      <c r="B18" s="48" t="s">
        <v>58</v>
      </c>
      <c r="C18" s="48"/>
    </row>
    <row r="19" spans="1:3" ht="26.4" x14ac:dyDescent="0.25">
      <c r="A19" s="53" t="s">
        <v>59</v>
      </c>
      <c r="B19" s="48" t="s">
        <v>60</v>
      </c>
      <c r="C19" s="48"/>
    </row>
    <row r="20" spans="1:3" ht="26.4" x14ac:dyDescent="0.25">
      <c r="A20" s="53" t="s">
        <v>62</v>
      </c>
      <c r="B20" s="48" t="s">
        <v>61</v>
      </c>
      <c r="C20" s="48"/>
    </row>
    <row r="21" spans="1:3" ht="26.4" x14ac:dyDescent="0.25">
      <c r="A21" s="53" t="s">
        <v>64</v>
      </c>
      <c r="B21" s="48" t="s">
        <v>63</v>
      </c>
      <c r="C21" s="48"/>
    </row>
  </sheetData>
  <mergeCells count="12">
    <mergeCell ref="A17:C17"/>
    <mergeCell ref="A11:O11"/>
    <mergeCell ref="A12:O12"/>
    <mergeCell ref="A13:O13"/>
    <mergeCell ref="A1:O3"/>
    <mergeCell ref="A10:O10"/>
    <mergeCell ref="A4:O4"/>
    <mergeCell ref="A5:O5"/>
    <mergeCell ref="A6:O6"/>
    <mergeCell ref="A7:O7"/>
    <mergeCell ref="A8:O8"/>
    <mergeCell ref="A9:O9"/>
  </mergeCells>
  <phoneticPr fontId="8" type="noConversion"/>
  <pageMargins left="0.7" right="0.7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19AF8-BD26-464C-BA3C-D0D7760300A1}">
  <sheetPr>
    <pageSetUpPr fitToPage="1"/>
  </sheetPr>
  <dimension ref="A3:T178"/>
  <sheetViews>
    <sheetView showGridLines="0" topLeftCell="A11" zoomScaleNormal="100" workbookViewId="0">
      <selection activeCell="D47" sqref="D47"/>
    </sheetView>
  </sheetViews>
  <sheetFormatPr defaultColWidth="10.5546875" defaultRowHeight="13.2" x14ac:dyDescent="0.25"/>
  <cols>
    <col min="1" max="1" width="10.5546875" style="3"/>
    <col min="2" max="2" width="11.44140625" style="1" customWidth="1"/>
    <col min="3" max="16384" width="10.5546875" style="3"/>
  </cols>
  <sheetData>
    <row r="3" spans="1:20" ht="30.75" customHeight="1" x14ac:dyDescent="0.25">
      <c r="A3" s="103" t="s">
        <v>27</v>
      </c>
      <c r="B3" s="103"/>
      <c r="C3" s="103"/>
      <c r="D3" s="103"/>
      <c r="E3" s="103"/>
      <c r="F3" s="38" t="s">
        <v>67</v>
      </c>
      <c r="G3" s="54"/>
      <c r="H3" s="54"/>
      <c r="I3" s="6"/>
      <c r="J3" s="103" t="s">
        <v>75</v>
      </c>
      <c r="K3" s="103"/>
    </row>
    <row r="4" spans="1:20" ht="12.75" customHeight="1" thickBot="1" x14ac:dyDescent="0.3">
      <c r="B4" s="4"/>
      <c r="C4" s="4"/>
      <c r="D4" s="2"/>
      <c r="E4" s="5"/>
      <c r="F4" s="5"/>
      <c r="G4" s="5"/>
      <c r="H4" s="5"/>
    </row>
    <row r="5" spans="1:20" ht="24" customHeight="1" thickBot="1" x14ac:dyDescent="0.3">
      <c r="E5" s="6"/>
      <c r="F5" s="104" t="s">
        <v>8</v>
      </c>
      <c r="G5" s="105"/>
      <c r="H5" s="105"/>
      <c r="I5" s="105"/>
      <c r="J5" s="105"/>
      <c r="K5" s="105"/>
      <c r="L5" s="105"/>
      <c r="M5" s="105"/>
      <c r="N5" s="105"/>
      <c r="O5" s="106"/>
      <c r="P5" s="7"/>
      <c r="Q5" s="7"/>
      <c r="R5" s="7"/>
      <c r="S5" s="7"/>
      <c r="T5" s="8"/>
    </row>
    <row r="6" spans="1:20" ht="49.5" customHeight="1" thickBot="1" x14ac:dyDescent="0.3">
      <c r="B6" s="9" t="s">
        <v>5</v>
      </c>
      <c r="C6" s="10" t="s">
        <v>0</v>
      </c>
      <c r="D6" s="10" t="s">
        <v>12</v>
      </c>
      <c r="E6" s="107"/>
      <c r="F6" s="11" t="s">
        <v>6</v>
      </c>
      <c r="G6" s="11" t="s">
        <v>7</v>
      </c>
      <c r="H6" s="56" t="s">
        <v>70</v>
      </c>
      <c r="I6" s="59" t="s">
        <v>71</v>
      </c>
      <c r="J6" s="12" t="s">
        <v>69</v>
      </c>
      <c r="K6" s="12" t="s">
        <v>11</v>
      </c>
      <c r="L6" s="12" t="s">
        <v>17</v>
      </c>
      <c r="M6" s="12" t="s">
        <v>18</v>
      </c>
      <c r="N6" s="58" t="s">
        <v>68</v>
      </c>
      <c r="O6" s="32" t="s">
        <v>26</v>
      </c>
      <c r="P6" s="100" t="s">
        <v>35</v>
      </c>
      <c r="Q6" s="101"/>
      <c r="R6" s="101"/>
      <c r="S6" s="101"/>
      <c r="T6" s="102"/>
    </row>
    <row r="7" spans="1:20" ht="15.9" customHeight="1" x14ac:dyDescent="0.25">
      <c r="A7" s="39"/>
      <c r="B7" s="15" t="s">
        <v>28</v>
      </c>
      <c r="C7" s="30">
        <v>46054</v>
      </c>
      <c r="D7" s="14"/>
      <c r="E7" s="108"/>
      <c r="F7" s="14"/>
      <c r="G7" s="14"/>
      <c r="H7" s="14"/>
      <c r="I7" s="14"/>
      <c r="J7" s="14"/>
      <c r="K7" s="13"/>
      <c r="L7" s="14"/>
      <c r="M7" s="14"/>
      <c r="N7" s="14"/>
      <c r="O7" s="14"/>
      <c r="P7" s="96"/>
      <c r="Q7" s="97"/>
      <c r="R7" s="97"/>
      <c r="S7" s="97"/>
      <c r="T7" s="98"/>
    </row>
    <row r="8" spans="1:20" ht="15.9" customHeight="1" x14ac:dyDescent="0.25">
      <c r="A8" s="39"/>
      <c r="B8" s="15" t="s">
        <v>29</v>
      </c>
      <c r="C8" s="30">
        <v>46055</v>
      </c>
      <c r="D8" s="14"/>
      <c r="E8" s="108"/>
      <c r="F8" s="16"/>
      <c r="G8" s="16"/>
      <c r="H8" s="16"/>
      <c r="I8" s="16"/>
      <c r="J8" s="16"/>
      <c r="K8" s="17"/>
      <c r="L8" s="16"/>
      <c r="M8" s="16"/>
      <c r="N8" s="16"/>
      <c r="O8" s="16"/>
      <c r="P8" s="83"/>
      <c r="Q8" s="84"/>
      <c r="R8" s="84"/>
      <c r="S8" s="84"/>
      <c r="T8" s="85"/>
    </row>
    <row r="9" spans="1:20" ht="15.9" customHeight="1" x14ac:dyDescent="0.25">
      <c r="A9" s="39"/>
      <c r="B9" s="15" t="s">
        <v>30</v>
      </c>
      <c r="C9" s="30">
        <v>46056</v>
      </c>
      <c r="D9" s="14"/>
      <c r="E9" s="108"/>
      <c r="F9" s="16"/>
      <c r="G9" s="16"/>
      <c r="H9" s="16"/>
      <c r="I9" s="16"/>
      <c r="J9" s="16"/>
      <c r="K9" s="17"/>
      <c r="L9" s="16"/>
      <c r="M9" s="16"/>
      <c r="N9" s="16"/>
      <c r="O9" s="16"/>
      <c r="P9" s="83"/>
      <c r="Q9" s="84"/>
      <c r="R9" s="84"/>
      <c r="S9" s="84"/>
      <c r="T9" s="85"/>
    </row>
    <row r="10" spans="1:20" ht="15.9" customHeight="1" x14ac:dyDescent="0.25">
      <c r="A10" s="39"/>
      <c r="B10" s="15" t="s">
        <v>31</v>
      </c>
      <c r="C10" s="30">
        <v>46057</v>
      </c>
      <c r="D10" s="14"/>
      <c r="E10" s="108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83"/>
      <c r="Q10" s="84"/>
      <c r="R10" s="84"/>
      <c r="S10" s="84"/>
      <c r="T10" s="85"/>
    </row>
    <row r="11" spans="1:20" ht="15.9" customHeight="1" x14ac:dyDescent="0.25">
      <c r="A11" s="89"/>
      <c r="B11" s="15" t="s">
        <v>32</v>
      </c>
      <c r="C11" s="30">
        <v>46058</v>
      </c>
      <c r="D11" s="14"/>
      <c r="E11" s="108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83"/>
      <c r="Q11" s="84"/>
      <c r="R11" s="84"/>
      <c r="S11" s="84"/>
      <c r="T11" s="85"/>
    </row>
    <row r="12" spans="1:20" ht="15.9" customHeight="1" x14ac:dyDescent="0.25">
      <c r="A12" s="89"/>
      <c r="B12" s="15" t="s">
        <v>33</v>
      </c>
      <c r="C12" s="30">
        <v>46059</v>
      </c>
      <c r="D12" s="14"/>
      <c r="E12" s="108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83"/>
      <c r="Q12" s="84"/>
      <c r="R12" s="84"/>
      <c r="S12" s="84"/>
      <c r="T12" s="85"/>
    </row>
    <row r="13" spans="1:20" ht="15.9" customHeight="1" thickBot="1" x14ac:dyDescent="0.3">
      <c r="A13" s="89"/>
      <c r="B13" s="15" t="s">
        <v>34</v>
      </c>
      <c r="C13" s="30">
        <v>46060</v>
      </c>
      <c r="D13" s="40"/>
      <c r="E13" s="108"/>
      <c r="F13" s="18"/>
      <c r="G13" s="18"/>
      <c r="H13" s="18"/>
      <c r="I13" s="18"/>
      <c r="J13" s="18"/>
      <c r="K13" s="19"/>
      <c r="L13" s="18"/>
      <c r="M13" s="18"/>
      <c r="N13" s="18"/>
      <c r="O13" s="18"/>
      <c r="P13" s="66"/>
      <c r="Q13" s="67"/>
      <c r="R13" s="67"/>
      <c r="S13" s="67"/>
      <c r="T13" s="68"/>
    </row>
    <row r="14" spans="1:20" ht="15.9" customHeight="1" thickBot="1" x14ac:dyDescent="0.3">
      <c r="B14" s="34" t="s">
        <v>4</v>
      </c>
      <c r="C14" s="33"/>
      <c r="D14" s="20">
        <f>SUM(D7+D8+D9+D10+D11+D12+D13+F14+G14+H14+I14+J14+K14+L14+M14+O14+N14)</f>
        <v>0</v>
      </c>
      <c r="E14" s="108"/>
      <c r="F14" s="57">
        <f>SUM(F7:F13)</f>
        <v>0</v>
      </c>
      <c r="G14" s="57">
        <f>SUM(G7:G13)</f>
        <v>0</v>
      </c>
      <c r="H14" s="57">
        <f t="shared" ref="H14:O14" si="0">SUM(H7:H13)</f>
        <v>0</v>
      </c>
      <c r="I14" s="57">
        <f t="shared" si="0"/>
        <v>0</v>
      </c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69"/>
      <c r="Q14" s="70"/>
      <c r="R14" s="70"/>
      <c r="S14" s="70"/>
      <c r="T14" s="71"/>
    </row>
    <row r="15" spans="1:20" ht="15.9" customHeight="1" x14ac:dyDescent="0.25">
      <c r="A15" s="89"/>
      <c r="B15" s="15" t="s">
        <v>28</v>
      </c>
      <c r="C15" s="31">
        <v>46061</v>
      </c>
      <c r="D15" s="41"/>
      <c r="E15" s="108"/>
      <c r="F15" s="14"/>
      <c r="G15" s="14"/>
      <c r="H15" s="14"/>
      <c r="I15" s="14"/>
      <c r="J15" s="14"/>
      <c r="K15" s="13"/>
      <c r="L15" s="14"/>
      <c r="M15" s="14"/>
      <c r="N15" s="14"/>
      <c r="O15" s="14"/>
      <c r="P15" s="90"/>
      <c r="Q15" s="91"/>
      <c r="R15" s="91"/>
      <c r="S15" s="91"/>
      <c r="T15" s="92"/>
    </row>
    <row r="16" spans="1:20" ht="15.9" customHeight="1" x14ac:dyDescent="0.25">
      <c r="A16" s="89"/>
      <c r="B16" s="15" t="s">
        <v>29</v>
      </c>
      <c r="C16" s="31">
        <v>46062</v>
      </c>
      <c r="D16" s="14"/>
      <c r="E16" s="108"/>
      <c r="F16" s="16"/>
      <c r="G16" s="16"/>
      <c r="H16" s="16"/>
      <c r="I16" s="16"/>
      <c r="J16" s="16"/>
      <c r="K16" s="17"/>
      <c r="L16" s="16"/>
      <c r="M16" s="16"/>
      <c r="N16" s="16"/>
      <c r="O16" s="16"/>
      <c r="P16" s="93"/>
      <c r="Q16" s="94"/>
      <c r="R16" s="94"/>
      <c r="S16" s="94"/>
      <c r="T16" s="95"/>
    </row>
    <row r="17" spans="1:20" ht="15.9" customHeight="1" x14ac:dyDescent="0.25">
      <c r="A17" s="89"/>
      <c r="B17" s="15" t="s">
        <v>30</v>
      </c>
      <c r="C17" s="31">
        <v>46063</v>
      </c>
      <c r="D17" s="14"/>
      <c r="E17" s="108"/>
      <c r="F17" s="16"/>
      <c r="G17" s="16"/>
      <c r="H17" s="16"/>
      <c r="I17" s="16"/>
      <c r="J17" s="16"/>
      <c r="K17" s="17"/>
      <c r="L17" s="16"/>
      <c r="M17" s="16"/>
      <c r="N17" s="16"/>
      <c r="O17" s="16"/>
      <c r="P17" s="93"/>
      <c r="Q17" s="94"/>
      <c r="R17" s="94"/>
      <c r="S17" s="94"/>
      <c r="T17" s="95"/>
    </row>
    <row r="18" spans="1:20" ht="15.9" customHeight="1" x14ac:dyDescent="0.25">
      <c r="A18" s="89"/>
      <c r="B18" s="15" t="s">
        <v>31</v>
      </c>
      <c r="C18" s="31">
        <v>46064</v>
      </c>
      <c r="D18" s="14"/>
      <c r="E18" s="108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93"/>
      <c r="Q18" s="94"/>
      <c r="R18" s="94"/>
      <c r="S18" s="94"/>
      <c r="T18" s="95"/>
    </row>
    <row r="19" spans="1:20" ht="15.9" customHeight="1" x14ac:dyDescent="0.25">
      <c r="A19" s="89"/>
      <c r="B19" s="15" t="s">
        <v>32</v>
      </c>
      <c r="C19" s="31">
        <v>46065</v>
      </c>
      <c r="D19" s="14"/>
      <c r="E19" s="108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93"/>
      <c r="Q19" s="94"/>
      <c r="R19" s="94"/>
      <c r="S19" s="94"/>
      <c r="T19" s="95"/>
    </row>
    <row r="20" spans="1:20" ht="15.9" customHeight="1" x14ac:dyDescent="0.25">
      <c r="A20" s="89"/>
      <c r="B20" s="15" t="s">
        <v>33</v>
      </c>
      <c r="C20" s="31">
        <v>46066</v>
      </c>
      <c r="D20" s="14"/>
      <c r="E20" s="108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93"/>
      <c r="Q20" s="94"/>
      <c r="R20" s="94"/>
      <c r="S20" s="94"/>
      <c r="T20" s="95"/>
    </row>
    <row r="21" spans="1:20" ht="15.9" customHeight="1" thickBot="1" x14ac:dyDescent="0.3">
      <c r="A21" s="89"/>
      <c r="B21" s="15" t="s">
        <v>34</v>
      </c>
      <c r="C21" s="31">
        <v>46067</v>
      </c>
      <c r="D21" s="40"/>
      <c r="E21" s="108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80"/>
      <c r="Q21" s="81"/>
      <c r="R21" s="81"/>
      <c r="S21" s="81"/>
      <c r="T21" s="82"/>
    </row>
    <row r="22" spans="1:20" ht="15.9" customHeight="1" thickBot="1" x14ac:dyDescent="0.3">
      <c r="B22" s="34" t="s">
        <v>3</v>
      </c>
      <c r="C22" s="33"/>
      <c r="D22" s="20">
        <f>D15+D16+D17+D18+D19+D20+D21+F22+G22+H22+I22+J22+K22+L22+M22+O22+N22</f>
        <v>0</v>
      </c>
      <c r="E22" s="108"/>
      <c r="F22" s="57">
        <f>SUM(F15:F21)</f>
        <v>0</v>
      </c>
      <c r="G22" s="57">
        <f>SUM(G15:G21)</f>
        <v>0</v>
      </c>
      <c r="H22" s="57">
        <f t="shared" ref="H22:O22" si="1">SUM(H15:H21)</f>
        <v>0</v>
      </c>
      <c r="I22" s="57">
        <f t="shared" si="1"/>
        <v>0</v>
      </c>
      <c r="J22" s="57">
        <f t="shared" si="1"/>
        <v>0</v>
      </c>
      <c r="K22" s="57">
        <f t="shared" si="1"/>
        <v>0</v>
      </c>
      <c r="L22" s="57">
        <f t="shared" si="1"/>
        <v>0</v>
      </c>
      <c r="M22" s="57">
        <f t="shared" si="1"/>
        <v>0</v>
      </c>
      <c r="N22" s="57">
        <f t="shared" si="1"/>
        <v>0</v>
      </c>
      <c r="O22" s="57">
        <f t="shared" si="1"/>
        <v>0</v>
      </c>
      <c r="P22" s="86"/>
      <c r="Q22" s="87"/>
      <c r="R22" s="87"/>
      <c r="S22" s="87"/>
      <c r="T22" s="88"/>
    </row>
    <row r="23" spans="1:20" ht="15.9" customHeight="1" x14ac:dyDescent="0.25">
      <c r="A23" s="99"/>
      <c r="B23" s="15" t="s">
        <v>28</v>
      </c>
      <c r="C23" s="31">
        <v>46068</v>
      </c>
      <c r="D23" s="41"/>
      <c r="E23" s="108"/>
      <c r="F23" s="14"/>
      <c r="G23" s="14"/>
      <c r="H23" s="14"/>
      <c r="I23" s="14"/>
      <c r="J23" s="14"/>
      <c r="K23" s="13"/>
      <c r="L23" s="14"/>
      <c r="M23" s="14"/>
      <c r="N23" s="14"/>
      <c r="O23" s="14"/>
      <c r="P23" s="90"/>
      <c r="Q23" s="91"/>
      <c r="R23" s="91"/>
      <c r="S23" s="91"/>
      <c r="T23" s="92"/>
    </row>
    <row r="24" spans="1:20" ht="15.9" customHeight="1" x14ac:dyDescent="0.25">
      <c r="A24" s="99"/>
      <c r="B24" s="15" t="s">
        <v>29</v>
      </c>
      <c r="C24" s="31">
        <v>46069</v>
      </c>
      <c r="D24" s="14"/>
      <c r="E24" s="108"/>
      <c r="F24" s="16"/>
      <c r="G24" s="16"/>
      <c r="H24" s="16"/>
      <c r="I24" s="16"/>
      <c r="J24" s="16"/>
      <c r="K24" s="17"/>
      <c r="L24" s="16"/>
      <c r="M24" s="16"/>
      <c r="N24" s="16"/>
      <c r="O24" s="16"/>
      <c r="P24" s="93"/>
      <c r="Q24" s="94"/>
      <c r="R24" s="94"/>
      <c r="S24" s="94"/>
      <c r="T24" s="95"/>
    </row>
    <row r="25" spans="1:20" ht="15.9" customHeight="1" x14ac:dyDescent="0.25">
      <c r="A25" s="99"/>
      <c r="B25" s="15" t="s">
        <v>30</v>
      </c>
      <c r="C25" s="31">
        <v>46070</v>
      </c>
      <c r="D25" s="14"/>
      <c r="E25" s="108"/>
      <c r="F25" s="16"/>
      <c r="G25" s="16"/>
      <c r="H25" s="16"/>
      <c r="I25" s="16"/>
      <c r="J25" s="16"/>
      <c r="K25" s="17"/>
      <c r="L25" s="16"/>
      <c r="M25" s="16"/>
      <c r="N25" s="16"/>
      <c r="O25" s="16"/>
      <c r="P25" s="93"/>
      <c r="Q25" s="94"/>
      <c r="R25" s="94"/>
      <c r="S25" s="94"/>
      <c r="T25" s="95"/>
    </row>
    <row r="26" spans="1:20" ht="15.9" customHeight="1" x14ac:dyDescent="0.25">
      <c r="A26" s="99"/>
      <c r="B26" s="15" t="s">
        <v>31</v>
      </c>
      <c r="C26" s="31">
        <v>46071</v>
      </c>
      <c r="D26" s="14"/>
      <c r="E26" s="108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93"/>
      <c r="Q26" s="94"/>
      <c r="R26" s="94"/>
      <c r="S26" s="94"/>
      <c r="T26" s="95"/>
    </row>
    <row r="27" spans="1:20" ht="15.9" customHeight="1" x14ac:dyDescent="0.25">
      <c r="A27" s="99"/>
      <c r="B27" s="15" t="s">
        <v>32</v>
      </c>
      <c r="C27" s="31">
        <v>46072</v>
      </c>
      <c r="D27" s="14"/>
      <c r="E27" s="108"/>
      <c r="F27" s="16"/>
      <c r="G27" s="16"/>
      <c r="H27" s="16"/>
      <c r="I27" s="16"/>
      <c r="J27" s="16"/>
      <c r="K27" s="17"/>
      <c r="L27" s="16"/>
      <c r="M27" s="16"/>
      <c r="N27" s="16"/>
      <c r="O27" s="16"/>
      <c r="P27" s="93"/>
      <c r="Q27" s="94"/>
      <c r="R27" s="94"/>
      <c r="S27" s="94"/>
      <c r="T27" s="95"/>
    </row>
    <row r="28" spans="1:20" ht="15.9" customHeight="1" x14ac:dyDescent="0.25">
      <c r="A28" s="99"/>
      <c r="B28" s="15" t="s">
        <v>33</v>
      </c>
      <c r="C28" s="31">
        <v>46073</v>
      </c>
      <c r="D28" s="14"/>
      <c r="E28" s="108"/>
      <c r="F28" s="16"/>
      <c r="G28" s="16"/>
      <c r="H28" s="16"/>
      <c r="I28" s="16"/>
      <c r="J28" s="16"/>
      <c r="K28" s="17"/>
      <c r="L28" s="16"/>
      <c r="M28" s="16"/>
      <c r="N28" s="16"/>
      <c r="O28" s="16"/>
      <c r="P28" s="93"/>
      <c r="Q28" s="94"/>
      <c r="R28" s="94"/>
      <c r="S28" s="94"/>
      <c r="T28" s="95"/>
    </row>
    <row r="29" spans="1:20" ht="15.9" customHeight="1" thickBot="1" x14ac:dyDescent="0.3">
      <c r="A29" s="99"/>
      <c r="B29" s="15" t="s">
        <v>34</v>
      </c>
      <c r="C29" s="31">
        <v>46074</v>
      </c>
      <c r="D29" s="40"/>
      <c r="E29" s="108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80"/>
      <c r="Q29" s="81"/>
      <c r="R29" s="81"/>
      <c r="S29" s="81"/>
      <c r="T29" s="82"/>
    </row>
    <row r="30" spans="1:20" ht="15.9" customHeight="1" thickBot="1" x14ac:dyDescent="0.3">
      <c r="B30" s="34" t="s">
        <v>2</v>
      </c>
      <c r="C30" s="33"/>
      <c r="D30" s="20">
        <f>F30+G30+H30+I30+J30+K30+L30+M30+O30+D23+D24+D25+D26+D27+D28+D29+N30</f>
        <v>0</v>
      </c>
      <c r="E30" s="108"/>
      <c r="F30" s="57">
        <f>SUM(F23:F29)</f>
        <v>0</v>
      </c>
      <c r="G30" s="57">
        <f>SUM(G23:G29)</f>
        <v>0</v>
      </c>
      <c r="H30" s="57">
        <f t="shared" ref="H30:O30" si="2">SUM(H23:H29)</f>
        <v>0</v>
      </c>
      <c r="I30" s="57">
        <f t="shared" si="2"/>
        <v>0</v>
      </c>
      <c r="J30" s="57">
        <f t="shared" si="2"/>
        <v>0</v>
      </c>
      <c r="K30" s="57">
        <f t="shared" si="2"/>
        <v>0</v>
      </c>
      <c r="L30" s="57">
        <f t="shared" si="2"/>
        <v>0</v>
      </c>
      <c r="M30" s="57">
        <f t="shared" si="2"/>
        <v>0</v>
      </c>
      <c r="N30" s="57">
        <f t="shared" si="2"/>
        <v>0</v>
      </c>
      <c r="O30" s="57">
        <f t="shared" si="2"/>
        <v>0</v>
      </c>
      <c r="P30" s="86"/>
      <c r="Q30" s="87"/>
      <c r="R30" s="87"/>
      <c r="S30" s="87"/>
      <c r="T30" s="88"/>
    </row>
    <row r="31" spans="1:20" ht="15.9" customHeight="1" x14ac:dyDescent="0.25">
      <c r="A31" s="89"/>
      <c r="B31" s="15" t="s">
        <v>28</v>
      </c>
      <c r="C31" s="31">
        <v>46075</v>
      </c>
      <c r="D31" s="41"/>
      <c r="E31" s="108"/>
      <c r="F31" s="14"/>
      <c r="G31" s="14"/>
      <c r="H31" s="14"/>
      <c r="I31" s="14"/>
      <c r="J31" s="14"/>
      <c r="K31" s="13"/>
      <c r="L31" s="14"/>
      <c r="M31" s="14"/>
      <c r="N31" s="14"/>
      <c r="O31" s="14"/>
      <c r="P31" s="90"/>
      <c r="Q31" s="91"/>
      <c r="R31" s="91"/>
      <c r="S31" s="91"/>
      <c r="T31" s="92"/>
    </row>
    <row r="32" spans="1:20" ht="15.9" customHeight="1" x14ac:dyDescent="0.25">
      <c r="A32" s="89"/>
      <c r="B32" s="15" t="s">
        <v>29</v>
      </c>
      <c r="C32" s="31">
        <v>46076</v>
      </c>
      <c r="D32" s="14"/>
      <c r="E32" s="108"/>
      <c r="F32" s="16"/>
      <c r="G32" s="16"/>
      <c r="H32" s="16"/>
      <c r="I32" s="16"/>
      <c r="J32" s="16"/>
      <c r="K32" s="17"/>
      <c r="L32" s="16"/>
      <c r="M32" s="16"/>
      <c r="N32" s="16"/>
      <c r="O32" s="16"/>
      <c r="P32" s="93"/>
      <c r="Q32" s="94"/>
      <c r="R32" s="94"/>
      <c r="S32" s="94"/>
      <c r="T32" s="95"/>
    </row>
    <row r="33" spans="1:20" ht="15.9" customHeight="1" x14ac:dyDescent="0.25">
      <c r="A33" s="89"/>
      <c r="B33" s="15" t="s">
        <v>30</v>
      </c>
      <c r="C33" s="31">
        <v>46077</v>
      </c>
      <c r="D33" s="14"/>
      <c r="E33" s="108"/>
      <c r="F33" s="16"/>
      <c r="G33" s="16"/>
      <c r="H33" s="16"/>
      <c r="I33" s="16"/>
      <c r="J33" s="16"/>
      <c r="K33" s="17"/>
      <c r="L33" s="16"/>
      <c r="M33" s="16"/>
      <c r="N33" s="16"/>
      <c r="O33" s="16"/>
      <c r="P33" s="93"/>
      <c r="Q33" s="94"/>
      <c r="R33" s="94"/>
      <c r="S33" s="94"/>
      <c r="T33" s="95"/>
    </row>
    <row r="34" spans="1:20" ht="15.75" customHeight="1" x14ac:dyDescent="0.25">
      <c r="A34" s="89"/>
      <c r="B34" s="15" t="s">
        <v>31</v>
      </c>
      <c r="C34" s="31">
        <v>46078</v>
      </c>
      <c r="D34" s="14"/>
      <c r="E34" s="108"/>
      <c r="F34" s="16"/>
      <c r="G34" s="16"/>
      <c r="H34" s="16"/>
      <c r="I34" s="16"/>
      <c r="J34" s="16"/>
      <c r="K34" s="17"/>
      <c r="L34" s="16"/>
      <c r="M34" s="16"/>
      <c r="N34" s="16"/>
      <c r="O34" s="16"/>
      <c r="P34" s="93"/>
      <c r="Q34" s="94"/>
      <c r="R34" s="94"/>
      <c r="S34" s="94"/>
      <c r="T34" s="95"/>
    </row>
    <row r="35" spans="1:20" ht="15.9" customHeight="1" x14ac:dyDescent="0.25">
      <c r="A35" s="89"/>
      <c r="B35" s="15" t="s">
        <v>32</v>
      </c>
      <c r="C35" s="31">
        <v>46079</v>
      </c>
      <c r="D35" s="14"/>
      <c r="E35" s="108"/>
      <c r="F35" s="16"/>
      <c r="G35" s="16"/>
      <c r="H35" s="16"/>
      <c r="I35" s="16"/>
      <c r="J35" s="16"/>
      <c r="K35" s="17"/>
      <c r="L35" s="16"/>
      <c r="M35" s="16"/>
      <c r="N35" s="16"/>
      <c r="O35" s="16"/>
      <c r="P35" s="93"/>
      <c r="Q35" s="94"/>
      <c r="R35" s="94"/>
      <c r="S35" s="94"/>
      <c r="T35" s="95"/>
    </row>
    <row r="36" spans="1:20" ht="15.9" customHeight="1" x14ac:dyDescent="0.25">
      <c r="A36" s="89"/>
      <c r="B36" s="15" t="s">
        <v>33</v>
      </c>
      <c r="C36" s="31">
        <v>46080</v>
      </c>
      <c r="D36" s="14"/>
      <c r="E36" s="108"/>
      <c r="F36" s="16"/>
      <c r="G36" s="16"/>
      <c r="H36" s="16"/>
      <c r="I36" s="16"/>
      <c r="J36" s="16"/>
      <c r="K36" s="17"/>
      <c r="L36" s="16"/>
      <c r="M36" s="16"/>
      <c r="N36" s="16"/>
      <c r="O36" s="16"/>
      <c r="P36" s="93"/>
      <c r="Q36" s="94"/>
      <c r="R36" s="94"/>
      <c r="S36" s="94"/>
      <c r="T36" s="95"/>
    </row>
    <row r="37" spans="1:20" ht="15.9" customHeight="1" thickBot="1" x14ac:dyDescent="0.3">
      <c r="A37" s="89"/>
      <c r="B37" s="15" t="s">
        <v>34</v>
      </c>
      <c r="C37" s="31">
        <v>46081</v>
      </c>
      <c r="D37" s="40"/>
      <c r="E37" s="108"/>
      <c r="F37" s="18"/>
      <c r="G37" s="18"/>
      <c r="H37" s="18"/>
      <c r="I37" s="18"/>
      <c r="J37" s="18"/>
      <c r="K37" s="19"/>
      <c r="L37" s="18"/>
      <c r="M37" s="18"/>
      <c r="N37" s="18"/>
      <c r="O37" s="18"/>
      <c r="P37" s="80"/>
      <c r="Q37" s="81"/>
      <c r="R37" s="81"/>
      <c r="S37" s="81"/>
      <c r="T37" s="82"/>
    </row>
    <row r="38" spans="1:20" ht="15.9" customHeight="1" thickBot="1" x14ac:dyDescent="0.3">
      <c r="B38" s="34" t="s">
        <v>1</v>
      </c>
      <c r="C38" s="21"/>
      <c r="D38" s="20">
        <f>F38+G38+H38+I38+J38+K38+L38+M38+O38+D31+D32+D33+D34+D35+D36+D37+N38</f>
        <v>0</v>
      </c>
      <c r="E38" s="108"/>
      <c r="F38" s="57">
        <f>SUM(F31:F37)</f>
        <v>0</v>
      </c>
      <c r="G38" s="57">
        <f>SUM(G31:G37)</f>
        <v>0</v>
      </c>
      <c r="H38" s="57">
        <f t="shared" ref="H38:O38" si="3">SUM(H31:H37)</f>
        <v>0</v>
      </c>
      <c r="I38" s="57">
        <f t="shared" si="3"/>
        <v>0</v>
      </c>
      <c r="J38" s="57">
        <f t="shared" si="3"/>
        <v>0</v>
      </c>
      <c r="K38" s="57">
        <f t="shared" si="3"/>
        <v>0</v>
      </c>
      <c r="L38" s="57">
        <f t="shared" si="3"/>
        <v>0</v>
      </c>
      <c r="M38" s="57">
        <f t="shared" si="3"/>
        <v>0</v>
      </c>
      <c r="N38" s="57">
        <f t="shared" si="3"/>
        <v>0</v>
      </c>
      <c r="O38" s="57">
        <f t="shared" si="3"/>
        <v>0</v>
      </c>
      <c r="P38" s="69"/>
      <c r="Q38" s="70"/>
      <c r="R38" s="70"/>
      <c r="S38" s="70"/>
      <c r="T38" s="71"/>
    </row>
    <row r="39" spans="1:20" ht="15.9" customHeight="1" x14ac:dyDescent="0.25">
      <c r="A39" s="89"/>
      <c r="B39" s="15" t="s">
        <v>28</v>
      </c>
      <c r="C39" s="31"/>
      <c r="D39" s="41"/>
      <c r="E39" s="108"/>
      <c r="F39" s="14"/>
      <c r="G39" s="14"/>
      <c r="H39" s="14"/>
      <c r="I39" s="14"/>
      <c r="J39" s="14"/>
      <c r="K39" s="13"/>
      <c r="L39" s="14"/>
      <c r="M39" s="14"/>
      <c r="N39" s="14"/>
      <c r="O39" s="14"/>
      <c r="P39" s="96"/>
      <c r="Q39" s="97"/>
      <c r="R39" s="97"/>
      <c r="S39" s="97"/>
      <c r="T39" s="98"/>
    </row>
    <row r="40" spans="1:20" ht="15.9" customHeight="1" x14ac:dyDescent="0.25">
      <c r="A40" s="89"/>
      <c r="B40" s="15" t="s">
        <v>29</v>
      </c>
      <c r="C40" s="31"/>
      <c r="D40" s="14"/>
      <c r="E40" s="108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83"/>
      <c r="Q40" s="84"/>
      <c r="R40" s="84"/>
      <c r="S40" s="84"/>
      <c r="T40" s="85"/>
    </row>
    <row r="41" spans="1:20" ht="15.9" customHeight="1" x14ac:dyDescent="0.25">
      <c r="A41" s="89"/>
      <c r="B41" s="15" t="s">
        <v>30</v>
      </c>
      <c r="C41" s="31"/>
      <c r="D41" s="14"/>
      <c r="E41" s="108"/>
      <c r="F41" s="16"/>
      <c r="G41" s="16"/>
      <c r="H41" s="16"/>
      <c r="I41" s="16"/>
      <c r="J41" s="16"/>
      <c r="K41" s="17"/>
      <c r="L41" s="16"/>
      <c r="M41" s="16"/>
      <c r="N41" s="16"/>
      <c r="O41" s="16"/>
      <c r="P41" s="83"/>
      <c r="Q41" s="84"/>
      <c r="R41" s="84"/>
      <c r="S41" s="84"/>
      <c r="T41" s="85"/>
    </row>
    <row r="42" spans="1:20" ht="15" customHeight="1" x14ac:dyDescent="0.25">
      <c r="A42" s="89"/>
      <c r="B42" s="15" t="s">
        <v>31</v>
      </c>
      <c r="C42" s="31"/>
      <c r="D42" s="14"/>
      <c r="E42" s="108"/>
      <c r="F42" s="16"/>
      <c r="G42" s="16"/>
      <c r="H42" s="16"/>
      <c r="I42" s="16"/>
      <c r="J42" s="16"/>
      <c r="K42" s="17"/>
      <c r="L42" s="16"/>
      <c r="M42" s="16"/>
      <c r="N42" s="16"/>
      <c r="O42" s="16"/>
      <c r="P42" s="83"/>
      <c r="Q42" s="84"/>
      <c r="R42" s="84"/>
      <c r="S42" s="84"/>
      <c r="T42" s="85"/>
    </row>
    <row r="43" spans="1:20" ht="15.9" customHeight="1" x14ac:dyDescent="0.25">
      <c r="A43" s="89"/>
      <c r="B43" s="15" t="s">
        <v>32</v>
      </c>
      <c r="C43" s="31"/>
      <c r="D43" s="14"/>
      <c r="E43" s="108"/>
      <c r="F43" s="16"/>
      <c r="G43" s="16"/>
      <c r="H43" s="16"/>
      <c r="I43" s="16"/>
      <c r="J43" s="16"/>
      <c r="K43" s="17"/>
      <c r="L43" s="16"/>
      <c r="M43" s="16"/>
      <c r="N43" s="16"/>
      <c r="O43" s="16"/>
      <c r="P43" s="83"/>
      <c r="Q43" s="84"/>
      <c r="R43" s="84"/>
      <c r="S43" s="84"/>
      <c r="T43" s="85"/>
    </row>
    <row r="44" spans="1:20" ht="15.9" customHeight="1" x14ac:dyDescent="0.25">
      <c r="A44" s="39"/>
      <c r="B44" s="15" t="s">
        <v>33</v>
      </c>
      <c r="C44" s="31"/>
      <c r="D44" s="14"/>
      <c r="E44" s="108"/>
      <c r="F44" s="16"/>
      <c r="G44" s="16"/>
      <c r="H44" s="16"/>
      <c r="I44" s="16"/>
      <c r="J44" s="16"/>
      <c r="K44" s="17"/>
      <c r="L44" s="16"/>
      <c r="M44" s="16"/>
      <c r="N44" s="16"/>
      <c r="O44" s="16"/>
      <c r="P44" s="83"/>
      <c r="Q44" s="84"/>
      <c r="R44" s="84"/>
      <c r="S44" s="84"/>
      <c r="T44" s="85"/>
    </row>
    <row r="45" spans="1:20" ht="15.9" customHeight="1" thickBot="1" x14ac:dyDescent="0.3">
      <c r="A45" s="39"/>
      <c r="B45" s="15" t="s">
        <v>34</v>
      </c>
      <c r="C45" s="31"/>
      <c r="D45" s="40"/>
      <c r="E45" s="108"/>
      <c r="F45" s="18"/>
      <c r="G45" s="18"/>
      <c r="H45" s="18"/>
      <c r="I45" s="18"/>
      <c r="J45" s="18"/>
      <c r="K45" s="19"/>
      <c r="L45" s="18"/>
      <c r="M45" s="18"/>
      <c r="N45" s="18"/>
      <c r="O45" s="18"/>
      <c r="P45" s="66"/>
      <c r="Q45" s="67"/>
      <c r="R45" s="67"/>
      <c r="S45" s="67"/>
      <c r="T45" s="68"/>
    </row>
    <row r="46" spans="1:20" ht="15.75" customHeight="1" thickBot="1" x14ac:dyDescent="0.3">
      <c r="B46" s="34" t="s">
        <v>38</v>
      </c>
      <c r="C46" s="21"/>
      <c r="D46" s="22">
        <f>F46+G46+H46+I46+J46+K46+L46+M46+O46+D39+D40+D41+D42+D43+N46</f>
        <v>0</v>
      </c>
      <c r="E46" s="108"/>
      <c r="F46" s="57">
        <f>SUM(F39:F45)</f>
        <v>0</v>
      </c>
      <c r="G46" s="57">
        <f>SUM(G39:G45)</f>
        <v>0</v>
      </c>
      <c r="H46" s="57">
        <f t="shared" ref="H46:O46" si="4">SUM(H39:H45)</f>
        <v>0</v>
      </c>
      <c r="I46" s="57">
        <f t="shared" si="4"/>
        <v>0</v>
      </c>
      <c r="J46" s="57">
        <f t="shared" si="4"/>
        <v>0</v>
      </c>
      <c r="K46" s="57">
        <f t="shared" si="4"/>
        <v>0</v>
      </c>
      <c r="L46" s="57">
        <f t="shared" si="4"/>
        <v>0</v>
      </c>
      <c r="M46" s="57">
        <f t="shared" si="4"/>
        <v>0</v>
      </c>
      <c r="N46" s="57">
        <f t="shared" si="4"/>
        <v>0</v>
      </c>
      <c r="O46" s="57">
        <f t="shared" si="4"/>
        <v>0</v>
      </c>
      <c r="P46" s="69"/>
      <c r="Q46" s="70"/>
      <c r="R46" s="70"/>
      <c r="S46" s="70"/>
      <c r="T46" s="71"/>
    </row>
    <row r="47" spans="1:20" ht="15.75" customHeight="1" thickBot="1" x14ac:dyDescent="0.3">
      <c r="B47" s="34" t="s">
        <v>39</v>
      </c>
      <c r="C47" s="21"/>
      <c r="D47" s="20">
        <f>SUM(D14+D22+D30+D38+D46)</f>
        <v>0</v>
      </c>
      <c r="E47" s="109"/>
      <c r="F47" s="57">
        <f t="shared" ref="F47:O47" si="5">SUM(F14+F22+F30+F38+F46)</f>
        <v>0</v>
      </c>
      <c r="G47" s="57">
        <f t="shared" si="5"/>
        <v>0</v>
      </c>
      <c r="H47" s="57">
        <f t="shared" si="5"/>
        <v>0</v>
      </c>
      <c r="I47" s="57">
        <f t="shared" si="5"/>
        <v>0</v>
      </c>
      <c r="J47" s="57">
        <f t="shared" si="5"/>
        <v>0</v>
      </c>
      <c r="K47" s="57">
        <f t="shared" si="5"/>
        <v>0</v>
      </c>
      <c r="L47" s="57">
        <f t="shared" si="5"/>
        <v>0</v>
      </c>
      <c r="M47" s="57">
        <f t="shared" si="5"/>
        <v>0</v>
      </c>
      <c r="N47" s="57">
        <f t="shared" si="5"/>
        <v>0</v>
      </c>
      <c r="O47" s="57">
        <f t="shared" si="5"/>
        <v>0</v>
      </c>
      <c r="P47" s="69"/>
      <c r="Q47" s="70"/>
      <c r="R47" s="70"/>
      <c r="S47" s="70"/>
      <c r="T47" s="71"/>
    </row>
    <row r="48" spans="1:20" ht="12" customHeight="1" thickBot="1" x14ac:dyDescent="0.3"/>
    <row r="49" spans="2:19" ht="15.6" x14ac:dyDescent="0.25">
      <c r="B49" s="72" t="s">
        <v>9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</row>
    <row r="50" spans="2:19" ht="14.25" customHeight="1" x14ac:dyDescent="0.25">
      <c r="B50" s="23" t="s">
        <v>19</v>
      </c>
      <c r="C50" s="35"/>
      <c r="D50" s="35"/>
      <c r="E50" s="36"/>
      <c r="F50" s="36"/>
      <c r="G50" s="36"/>
      <c r="H50" s="36"/>
      <c r="I50" s="37" t="s">
        <v>15</v>
      </c>
      <c r="J50" s="35"/>
      <c r="K50" s="35"/>
      <c r="L50" s="36"/>
      <c r="M50" s="36"/>
      <c r="N50" s="36"/>
      <c r="O50" s="24"/>
    </row>
    <row r="51" spans="2:19" ht="14.25" customHeight="1" x14ac:dyDescent="0.25">
      <c r="B51" s="25" t="s">
        <v>20</v>
      </c>
      <c r="C51" s="35"/>
      <c r="D51" s="35"/>
      <c r="E51" s="35"/>
      <c r="F51" s="36"/>
      <c r="G51" s="36"/>
      <c r="H51" s="36"/>
      <c r="I51" s="37" t="s">
        <v>24</v>
      </c>
      <c r="J51" s="35"/>
      <c r="K51" s="35"/>
      <c r="L51" s="36"/>
      <c r="M51" s="36"/>
      <c r="N51" s="36"/>
      <c r="O51" s="24"/>
    </row>
    <row r="52" spans="2:19" ht="14.25" customHeight="1" x14ac:dyDescent="0.25">
      <c r="B52" s="25" t="s">
        <v>21</v>
      </c>
      <c r="C52" s="35"/>
      <c r="D52" s="35"/>
      <c r="E52" s="35"/>
      <c r="F52" s="36"/>
      <c r="G52" s="36"/>
      <c r="H52" s="36"/>
      <c r="I52" s="35" t="s">
        <v>25</v>
      </c>
      <c r="J52" s="35"/>
      <c r="K52" s="35"/>
      <c r="L52" s="35"/>
      <c r="M52" s="35"/>
      <c r="N52" s="35"/>
      <c r="O52" s="26"/>
    </row>
    <row r="53" spans="2:19" ht="14.25" customHeight="1" x14ac:dyDescent="0.25">
      <c r="B53" s="23" t="s">
        <v>22</v>
      </c>
      <c r="C53" s="35"/>
      <c r="D53" s="35"/>
      <c r="E53" s="35"/>
      <c r="F53" s="35"/>
      <c r="G53" s="35"/>
      <c r="H53" s="36"/>
      <c r="I53" s="75" t="s">
        <v>37</v>
      </c>
      <c r="J53" s="75"/>
      <c r="K53" s="75"/>
      <c r="L53" s="75"/>
      <c r="M53" s="75"/>
      <c r="N53" s="75"/>
      <c r="O53" s="76"/>
    </row>
    <row r="54" spans="2:19" ht="15.75" customHeight="1" thickBot="1" x14ac:dyDescent="0.3">
      <c r="B54" s="29" t="s">
        <v>23</v>
      </c>
      <c r="C54" s="27"/>
      <c r="D54" s="27"/>
      <c r="E54" s="27"/>
      <c r="F54" s="27"/>
      <c r="G54" s="27"/>
      <c r="H54" s="28"/>
      <c r="I54" s="77"/>
      <c r="J54" s="77"/>
      <c r="K54" s="77"/>
      <c r="L54" s="77"/>
      <c r="M54" s="77"/>
      <c r="N54" s="77"/>
      <c r="O54" s="78"/>
    </row>
    <row r="55" spans="2:19" ht="15.75" customHeight="1" x14ac:dyDescent="0.25">
      <c r="B55" s="3"/>
    </row>
    <row r="56" spans="2:19" ht="12" customHeight="1" x14ac:dyDescent="0.25"/>
    <row r="57" spans="2:19" ht="30" customHeight="1" x14ac:dyDescent="0.25">
      <c r="B57" s="79" t="s">
        <v>10</v>
      </c>
      <c r="C57" s="79"/>
      <c r="D57" s="79"/>
      <c r="E57" s="79"/>
      <c r="F57" s="79"/>
      <c r="G57" s="79"/>
      <c r="H57" s="79"/>
      <c r="I57" s="79"/>
      <c r="L57" s="37" t="s">
        <v>36</v>
      </c>
    </row>
    <row r="58" spans="2:19" ht="8.25" customHeight="1" x14ac:dyDescent="0.25">
      <c r="B58" s="42"/>
      <c r="C58" s="42"/>
      <c r="D58" s="42"/>
      <c r="E58" s="42"/>
      <c r="F58" s="42"/>
      <c r="G58" s="42"/>
      <c r="H58" s="42"/>
      <c r="I58" s="42"/>
      <c r="L58" s="1"/>
    </row>
    <row r="59" spans="2:19" ht="35.25" customHeight="1" x14ac:dyDescent="0.25">
      <c r="B59" s="62"/>
      <c r="C59" s="62"/>
      <c r="D59" s="62"/>
      <c r="E59" s="62"/>
      <c r="G59" s="62"/>
      <c r="H59" s="62"/>
      <c r="L59" s="62"/>
      <c r="M59" s="62"/>
      <c r="N59" s="62"/>
      <c r="O59" s="62"/>
      <c r="P59" s="62"/>
      <c r="R59" s="62"/>
      <c r="S59" s="62"/>
    </row>
    <row r="60" spans="2:19" ht="12" customHeight="1" x14ac:dyDescent="0.25">
      <c r="B60" s="1" t="s">
        <v>13</v>
      </c>
      <c r="G60" s="3" t="s">
        <v>0</v>
      </c>
      <c r="L60" s="1" t="s">
        <v>14</v>
      </c>
      <c r="R60" s="3" t="s">
        <v>0</v>
      </c>
    </row>
    <row r="61" spans="2:19" ht="12" customHeight="1" x14ac:dyDescent="0.25"/>
    <row r="62" spans="2:19" ht="12" customHeight="1" x14ac:dyDescent="0.25"/>
    <row r="63" spans="2:19" ht="12" customHeight="1" x14ac:dyDescent="0.25"/>
    <row r="64" spans="2:19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</sheetData>
  <mergeCells count="58">
    <mergeCell ref="B59:E59"/>
    <mergeCell ref="G59:H59"/>
    <mergeCell ref="L59:P59"/>
    <mergeCell ref="P42:T42"/>
    <mergeCell ref="P43:T43"/>
    <mergeCell ref="P44:T44"/>
    <mergeCell ref="P45:T45"/>
    <mergeCell ref="P46:T46"/>
    <mergeCell ref="P47:T47"/>
    <mergeCell ref="A11:A13"/>
    <mergeCell ref="A39:A43"/>
    <mergeCell ref="B49:O49"/>
    <mergeCell ref="I53:O54"/>
    <mergeCell ref="B57:I57"/>
    <mergeCell ref="P38:T38"/>
    <mergeCell ref="P39:T39"/>
    <mergeCell ref="P40:T40"/>
    <mergeCell ref="P41:T41"/>
    <mergeCell ref="R59:S59"/>
    <mergeCell ref="P30:T30"/>
    <mergeCell ref="A31:A37"/>
    <mergeCell ref="P31:T31"/>
    <mergeCell ref="P32:T32"/>
    <mergeCell ref="P33:T33"/>
    <mergeCell ref="P34:T34"/>
    <mergeCell ref="P35:T35"/>
    <mergeCell ref="P37:T37"/>
    <mergeCell ref="P36:T36"/>
    <mergeCell ref="A15:A21"/>
    <mergeCell ref="P15:T15"/>
    <mergeCell ref="P16:T16"/>
    <mergeCell ref="P17:T17"/>
    <mergeCell ref="P18:T18"/>
    <mergeCell ref="P22:T22"/>
    <mergeCell ref="A23:A29"/>
    <mergeCell ref="P23:T23"/>
    <mergeCell ref="P24:T24"/>
    <mergeCell ref="P25:T25"/>
    <mergeCell ref="P26:T26"/>
    <mergeCell ref="P27:T27"/>
    <mergeCell ref="P28:T28"/>
    <mergeCell ref="P29:T29"/>
    <mergeCell ref="A3:E3"/>
    <mergeCell ref="J3:K3"/>
    <mergeCell ref="F5:O5"/>
    <mergeCell ref="E6:E47"/>
    <mergeCell ref="P6:T6"/>
    <mergeCell ref="P7:T7"/>
    <mergeCell ref="P8:T8"/>
    <mergeCell ref="P9:T9"/>
    <mergeCell ref="P10:T10"/>
    <mergeCell ref="P11:T11"/>
    <mergeCell ref="P12:T12"/>
    <mergeCell ref="P13:T13"/>
    <mergeCell ref="P14:T14"/>
    <mergeCell ref="P19:T19"/>
    <mergeCell ref="P20:T20"/>
    <mergeCell ref="P21:T21"/>
  </mergeCells>
  <printOptions horizontalCentered="1" verticalCentered="1"/>
  <pageMargins left="0" right="0" top="0" bottom="0" header="0.25" footer="0.25"/>
  <pageSetup scale="64" orientation="landscape" r:id="rId1"/>
  <headerFooter alignWithMargins="0">
    <oddHeader>&amp;CMARTIN COMMUNITY COLLEGE 
EMPLOYEE TIMESHEET/ABSENCE REPORT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61B2F-788F-4D5D-A592-1598F2CD59CF}">
  <sheetPr>
    <pageSetUpPr fitToPage="1"/>
  </sheetPr>
  <dimension ref="A3:T178"/>
  <sheetViews>
    <sheetView showGridLines="0" topLeftCell="A10" zoomScaleNormal="100" workbookViewId="0">
      <selection activeCell="D47" sqref="D47"/>
    </sheetView>
  </sheetViews>
  <sheetFormatPr defaultColWidth="10.5546875" defaultRowHeight="13.2" x14ac:dyDescent="0.25"/>
  <cols>
    <col min="1" max="1" width="10.5546875" style="3"/>
    <col min="2" max="2" width="11.44140625" style="1" customWidth="1"/>
    <col min="3" max="16384" width="10.5546875" style="3"/>
  </cols>
  <sheetData>
    <row r="3" spans="1:20" ht="30.75" customHeight="1" x14ac:dyDescent="0.25">
      <c r="A3" s="103" t="s">
        <v>27</v>
      </c>
      <c r="B3" s="103"/>
      <c r="C3" s="103"/>
      <c r="D3" s="103"/>
      <c r="E3" s="103"/>
      <c r="F3" s="38" t="s">
        <v>67</v>
      </c>
      <c r="G3" s="54"/>
      <c r="H3" s="54"/>
      <c r="I3" s="6"/>
      <c r="J3" s="103" t="s">
        <v>76</v>
      </c>
      <c r="K3" s="103"/>
    </row>
    <row r="4" spans="1:20" ht="12.75" customHeight="1" thickBot="1" x14ac:dyDescent="0.3">
      <c r="B4" s="4"/>
      <c r="C4" s="4"/>
      <c r="D4" s="2"/>
      <c r="E4" s="5"/>
      <c r="F4" s="5"/>
      <c r="G4" s="5"/>
      <c r="H4" s="5"/>
    </row>
    <row r="5" spans="1:20" ht="24" customHeight="1" thickBot="1" x14ac:dyDescent="0.3">
      <c r="E5" s="6"/>
      <c r="F5" s="104" t="s">
        <v>8</v>
      </c>
      <c r="G5" s="105"/>
      <c r="H5" s="105"/>
      <c r="I5" s="105"/>
      <c r="J5" s="105"/>
      <c r="K5" s="105"/>
      <c r="L5" s="105"/>
      <c r="M5" s="105"/>
      <c r="N5" s="105"/>
      <c r="O5" s="106"/>
      <c r="P5" s="7"/>
      <c r="Q5" s="7"/>
      <c r="R5" s="7"/>
      <c r="S5" s="7"/>
      <c r="T5" s="8"/>
    </row>
    <row r="6" spans="1:20" ht="49.5" customHeight="1" thickBot="1" x14ac:dyDescent="0.3">
      <c r="B6" s="9" t="s">
        <v>5</v>
      </c>
      <c r="C6" s="10" t="s">
        <v>0</v>
      </c>
      <c r="D6" s="10" t="s">
        <v>12</v>
      </c>
      <c r="E6" s="107"/>
      <c r="F6" s="11" t="s">
        <v>6</v>
      </c>
      <c r="G6" s="11" t="s">
        <v>7</v>
      </c>
      <c r="H6" s="56" t="s">
        <v>70</v>
      </c>
      <c r="I6" s="59" t="s">
        <v>71</v>
      </c>
      <c r="J6" s="12" t="s">
        <v>69</v>
      </c>
      <c r="K6" s="12" t="s">
        <v>11</v>
      </c>
      <c r="L6" s="12" t="s">
        <v>17</v>
      </c>
      <c r="M6" s="12" t="s">
        <v>18</v>
      </c>
      <c r="N6" s="58" t="s">
        <v>68</v>
      </c>
      <c r="O6" s="32" t="s">
        <v>26</v>
      </c>
      <c r="P6" s="100" t="s">
        <v>35</v>
      </c>
      <c r="Q6" s="101"/>
      <c r="R6" s="101"/>
      <c r="S6" s="101"/>
      <c r="T6" s="102"/>
    </row>
    <row r="7" spans="1:20" ht="15.9" customHeight="1" x14ac:dyDescent="0.25">
      <c r="A7" s="55"/>
      <c r="B7" s="15" t="s">
        <v>28</v>
      </c>
      <c r="C7" s="30">
        <v>46082</v>
      </c>
      <c r="D7" s="14"/>
      <c r="E7" s="108"/>
      <c r="F7" s="14"/>
      <c r="G7" s="14"/>
      <c r="H7" s="14"/>
      <c r="I7" s="14"/>
      <c r="J7" s="14"/>
      <c r="K7" s="13"/>
      <c r="L7" s="14"/>
      <c r="M7" s="14"/>
      <c r="N7" s="14"/>
      <c r="O7" s="14"/>
      <c r="P7" s="96"/>
      <c r="Q7" s="97"/>
      <c r="R7" s="97"/>
      <c r="S7" s="97"/>
      <c r="T7" s="98"/>
    </row>
    <row r="8" spans="1:20" ht="15.9" customHeight="1" x14ac:dyDescent="0.25">
      <c r="A8" s="39"/>
      <c r="B8" s="15" t="s">
        <v>29</v>
      </c>
      <c r="C8" s="30">
        <v>46083</v>
      </c>
      <c r="D8" s="14"/>
      <c r="E8" s="108"/>
      <c r="F8" s="16"/>
      <c r="G8" s="16"/>
      <c r="H8" s="16"/>
      <c r="I8" s="16"/>
      <c r="J8" s="16"/>
      <c r="K8" s="17"/>
      <c r="L8" s="16"/>
      <c r="M8" s="16"/>
      <c r="N8" s="16"/>
      <c r="O8" s="16"/>
      <c r="P8" s="83"/>
      <c r="Q8" s="84"/>
      <c r="R8" s="84"/>
      <c r="S8" s="84"/>
      <c r="T8" s="85"/>
    </row>
    <row r="9" spans="1:20" ht="15.9" customHeight="1" x14ac:dyDescent="0.25">
      <c r="A9" s="39"/>
      <c r="B9" s="15" t="s">
        <v>30</v>
      </c>
      <c r="C9" s="30">
        <v>46084</v>
      </c>
      <c r="D9" s="14"/>
      <c r="E9" s="108"/>
      <c r="F9" s="16"/>
      <c r="G9" s="16"/>
      <c r="H9" s="16"/>
      <c r="I9" s="16"/>
      <c r="J9" s="16"/>
      <c r="K9" s="17"/>
      <c r="L9" s="16"/>
      <c r="M9" s="16"/>
      <c r="N9" s="16"/>
      <c r="O9" s="16"/>
      <c r="P9" s="83"/>
      <c r="Q9" s="84"/>
      <c r="R9" s="84"/>
      <c r="S9" s="84"/>
      <c r="T9" s="85"/>
    </row>
    <row r="10" spans="1:20" ht="15.9" customHeight="1" x14ac:dyDescent="0.25">
      <c r="A10" s="39"/>
      <c r="B10" s="15" t="s">
        <v>31</v>
      </c>
      <c r="C10" s="30">
        <v>46085</v>
      </c>
      <c r="D10" s="14"/>
      <c r="E10" s="108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83"/>
      <c r="Q10" s="84"/>
      <c r="R10" s="84"/>
      <c r="S10" s="84"/>
      <c r="T10" s="85"/>
    </row>
    <row r="11" spans="1:20" ht="15.9" customHeight="1" x14ac:dyDescent="0.25">
      <c r="A11" s="39"/>
      <c r="B11" s="15" t="s">
        <v>32</v>
      </c>
      <c r="C11" s="30">
        <v>46086</v>
      </c>
      <c r="D11" s="14"/>
      <c r="E11" s="108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83"/>
      <c r="Q11" s="84"/>
      <c r="R11" s="84"/>
      <c r="S11" s="84"/>
      <c r="T11" s="85"/>
    </row>
    <row r="12" spans="1:20" ht="15.9" customHeight="1" x14ac:dyDescent="0.25">
      <c r="A12" s="89"/>
      <c r="B12" s="15" t="s">
        <v>33</v>
      </c>
      <c r="C12" s="30">
        <v>46087</v>
      </c>
      <c r="D12" s="14"/>
      <c r="E12" s="108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83"/>
      <c r="Q12" s="84"/>
      <c r="R12" s="84"/>
      <c r="S12" s="84"/>
      <c r="T12" s="85"/>
    </row>
    <row r="13" spans="1:20" ht="15.9" customHeight="1" thickBot="1" x14ac:dyDescent="0.3">
      <c r="A13" s="89"/>
      <c r="B13" s="15" t="s">
        <v>34</v>
      </c>
      <c r="C13" s="30">
        <v>46088</v>
      </c>
      <c r="D13" s="40"/>
      <c r="E13" s="108"/>
      <c r="F13" s="18"/>
      <c r="G13" s="18"/>
      <c r="H13" s="18"/>
      <c r="I13" s="18"/>
      <c r="J13" s="18"/>
      <c r="K13" s="19"/>
      <c r="L13" s="18"/>
      <c r="M13" s="18"/>
      <c r="N13" s="18"/>
      <c r="O13" s="18"/>
      <c r="P13" s="66"/>
      <c r="Q13" s="67"/>
      <c r="R13" s="67"/>
      <c r="S13" s="67"/>
      <c r="T13" s="68"/>
    </row>
    <row r="14" spans="1:20" ht="15.9" customHeight="1" thickBot="1" x14ac:dyDescent="0.3">
      <c r="B14" s="34" t="s">
        <v>4</v>
      </c>
      <c r="C14" s="33"/>
      <c r="D14" s="20">
        <f>SUM(D7+D8+D9+D10+D11+D12+D13+F14+G14+H14+I14+J14+K14+L14+M14+O14+N14)</f>
        <v>0</v>
      </c>
      <c r="E14" s="108"/>
      <c r="F14" s="57">
        <f>SUM(F7:F13)</f>
        <v>0</v>
      </c>
      <c r="G14" s="57">
        <f>SUM(G7:G13)</f>
        <v>0</v>
      </c>
      <c r="H14" s="57">
        <f t="shared" ref="H14:O14" si="0">SUM(H7:H13)</f>
        <v>0</v>
      </c>
      <c r="I14" s="57">
        <f t="shared" si="0"/>
        <v>0</v>
      </c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69"/>
      <c r="Q14" s="70"/>
      <c r="R14" s="70"/>
      <c r="S14" s="70"/>
      <c r="T14" s="71"/>
    </row>
    <row r="15" spans="1:20" ht="15.9" customHeight="1" x14ac:dyDescent="0.25">
      <c r="A15" s="89"/>
      <c r="B15" s="15" t="s">
        <v>28</v>
      </c>
      <c r="C15" s="31">
        <v>46089</v>
      </c>
      <c r="D15" s="41"/>
      <c r="E15" s="108"/>
      <c r="F15" s="14"/>
      <c r="G15" s="14"/>
      <c r="H15" s="14"/>
      <c r="I15" s="14"/>
      <c r="J15" s="14"/>
      <c r="K15" s="13"/>
      <c r="L15" s="14"/>
      <c r="M15" s="14"/>
      <c r="N15" s="14"/>
      <c r="O15" s="14"/>
      <c r="P15" s="90"/>
      <c r="Q15" s="91"/>
      <c r="R15" s="91"/>
      <c r="S15" s="91"/>
      <c r="T15" s="92"/>
    </row>
    <row r="16" spans="1:20" ht="15.9" customHeight="1" x14ac:dyDescent="0.25">
      <c r="A16" s="89"/>
      <c r="B16" s="15" t="s">
        <v>29</v>
      </c>
      <c r="C16" s="31">
        <v>46090</v>
      </c>
      <c r="D16" s="14"/>
      <c r="E16" s="108"/>
      <c r="F16" s="16"/>
      <c r="G16" s="16"/>
      <c r="H16" s="16"/>
      <c r="I16" s="16"/>
      <c r="J16" s="16"/>
      <c r="K16" s="17"/>
      <c r="L16" s="16"/>
      <c r="M16" s="16"/>
      <c r="N16" s="16"/>
      <c r="O16" s="16"/>
      <c r="P16" s="93"/>
      <c r="Q16" s="94"/>
      <c r="R16" s="94"/>
      <c r="S16" s="94"/>
      <c r="T16" s="95"/>
    </row>
    <row r="17" spans="1:20" ht="15.9" customHeight="1" x14ac:dyDescent="0.25">
      <c r="A17" s="89"/>
      <c r="B17" s="15" t="s">
        <v>30</v>
      </c>
      <c r="C17" s="31">
        <v>46091</v>
      </c>
      <c r="D17" s="14"/>
      <c r="E17" s="108"/>
      <c r="F17" s="16"/>
      <c r="G17" s="16"/>
      <c r="H17" s="16"/>
      <c r="I17" s="16"/>
      <c r="J17" s="16"/>
      <c r="K17" s="17"/>
      <c r="L17" s="16"/>
      <c r="M17" s="16"/>
      <c r="N17" s="16"/>
      <c r="O17" s="16"/>
      <c r="P17" s="93"/>
      <c r="Q17" s="94"/>
      <c r="R17" s="94"/>
      <c r="S17" s="94"/>
      <c r="T17" s="95"/>
    </row>
    <row r="18" spans="1:20" ht="15.9" customHeight="1" x14ac:dyDescent="0.25">
      <c r="A18" s="89"/>
      <c r="B18" s="15" t="s">
        <v>31</v>
      </c>
      <c r="C18" s="31">
        <v>46092</v>
      </c>
      <c r="D18" s="14"/>
      <c r="E18" s="108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93"/>
      <c r="Q18" s="94"/>
      <c r="R18" s="94"/>
      <c r="S18" s="94"/>
      <c r="T18" s="95"/>
    </row>
    <row r="19" spans="1:20" ht="15.9" customHeight="1" x14ac:dyDescent="0.25">
      <c r="A19" s="89"/>
      <c r="B19" s="15" t="s">
        <v>32</v>
      </c>
      <c r="C19" s="31">
        <v>46093</v>
      </c>
      <c r="D19" s="14"/>
      <c r="E19" s="108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93"/>
      <c r="Q19" s="94"/>
      <c r="R19" s="94"/>
      <c r="S19" s="94"/>
      <c r="T19" s="95"/>
    </row>
    <row r="20" spans="1:20" ht="15.9" customHeight="1" x14ac:dyDescent="0.25">
      <c r="A20" s="89"/>
      <c r="B20" s="15" t="s">
        <v>33</v>
      </c>
      <c r="C20" s="31">
        <v>46094</v>
      </c>
      <c r="D20" s="14"/>
      <c r="E20" s="108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93"/>
      <c r="Q20" s="94"/>
      <c r="R20" s="94"/>
      <c r="S20" s="94"/>
      <c r="T20" s="95"/>
    </row>
    <row r="21" spans="1:20" ht="15.9" customHeight="1" thickBot="1" x14ac:dyDescent="0.3">
      <c r="A21" s="89"/>
      <c r="B21" s="15" t="s">
        <v>34</v>
      </c>
      <c r="C21" s="31">
        <v>46095</v>
      </c>
      <c r="D21" s="40"/>
      <c r="E21" s="108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80"/>
      <c r="Q21" s="81"/>
      <c r="R21" s="81"/>
      <c r="S21" s="81"/>
      <c r="T21" s="82"/>
    </row>
    <row r="22" spans="1:20" ht="15.9" customHeight="1" thickBot="1" x14ac:dyDescent="0.3">
      <c r="B22" s="34" t="s">
        <v>3</v>
      </c>
      <c r="C22" s="33"/>
      <c r="D22" s="20">
        <f>D15+D16+D17+D18+D19+D20+D21+F22+G22+H22+I22+J22+K22+L22+M22+O22+N22</f>
        <v>0</v>
      </c>
      <c r="E22" s="108"/>
      <c r="F22" s="57">
        <f>SUM(F15:F21)</f>
        <v>0</v>
      </c>
      <c r="G22" s="57">
        <f>SUM(G15:G21)</f>
        <v>0</v>
      </c>
      <c r="H22" s="57">
        <f t="shared" ref="H22:O22" si="1">SUM(H15:H21)</f>
        <v>0</v>
      </c>
      <c r="I22" s="57">
        <f t="shared" si="1"/>
        <v>0</v>
      </c>
      <c r="J22" s="57">
        <f t="shared" si="1"/>
        <v>0</v>
      </c>
      <c r="K22" s="57">
        <f t="shared" si="1"/>
        <v>0</v>
      </c>
      <c r="L22" s="57">
        <f t="shared" si="1"/>
        <v>0</v>
      </c>
      <c r="M22" s="57">
        <f t="shared" si="1"/>
        <v>0</v>
      </c>
      <c r="N22" s="57">
        <f t="shared" si="1"/>
        <v>0</v>
      </c>
      <c r="O22" s="57">
        <f t="shared" si="1"/>
        <v>0</v>
      </c>
      <c r="P22" s="86"/>
      <c r="Q22" s="87"/>
      <c r="R22" s="87"/>
      <c r="S22" s="87"/>
      <c r="T22" s="88"/>
    </row>
    <row r="23" spans="1:20" ht="15.9" customHeight="1" x14ac:dyDescent="0.25">
      <c r="A23" s="99"/>
      <c r="B23" s="15" t="s">
        <v>28</v>
      </c>
      <c r="C23" s="31">
        <v>46096</v>
      </c>
      <c r="D23" s="41"/>
      <c r="E23" s="108"/>
      <c r="F23" s="14"/>
      <c r="G23" s="14"/>
      <c r="H23" s="14"/>
      <c r="I23" s="14"/>
      <c r="J23" s="14"/>
      <c r="K23" s="13"/>
      <c r="L23" s="14"/>
      <c r="M23" s="14"/>
      <c r="N23" s="14"/>
      <c r="O23" s="14"/>
      <c r="P23" s="90"/>
      <c r="Q23" s="91"/>
      <c r="R23" s="91"/>
      <c r="S23" s="91"/>
      <c r="T23" s="92"/>
    </row>
    <row r="24" spans="1:20" ht="15.9" customHeight="1" x14ac:dyDescent="0.25">
      <c r="A24" s="99"/>
      <c r="B24" s="15" t="s">
        <v>29</v>
      </c>
      <c r="C24" s="31">
        <v>46097</v>
      </c>
      <c r="D24" s="14"/>
      <c r="E24" s="108"/>
      <c r="F24" s="16"/>
      <c r="G24" s="16"/>
      <c r="H24" s="16"/>
      <c r="I24" s="16"/>
      <c r="J24" s="16"/>
      <c r="K24" s="17"/>
      <c r="L24" s="16"/>
      <c r="M24" s="16"/>
      <c r="N24" s="16"/>
      <c r="O24" s="16"/>
      <c r="P24" s="93"/>
      <c r="Q24" s="94"/>
      <c r="R24" s="94"/>
      <c r="S24" s="94"/>
      <c r="T24" s="95"/>
    </row>
    <row r="25" spans="1:20" ht="15.9" customHeight="1" x14ac:dyDescent="0.25">
      <c r="A25" s="99"/>
      <c r="B25" s="15" t="s">
        <v>30</v>
      </c>
      <c r="C25" s="31">
        <v>46098</v>
      </c>
      <c r="D25" s="14"/>
      <c r="E25" s="108"/>
      <c r="F25" s="16"/>
      <c r="G25" s="16"/>
      <c r="H25" s="16"/>
      <c r="I25" s="16"/>
      <c r="J25" s="16"/>
      <c r="K25" s="17"/>
      <c r="L25" s="16"/>
      <c r="M25" s="16"/>
      <c r="N25" s="16"/>
      <c r="O25" s="16"/>
      <c r="P25" s="93"/>
      <c r="Q25" s="94"/>
      <c r="R25" s="94"/>
      <c r="S25" s="94"/>
      <c r="T25" s="95"/>
    </row>
    <row r="26" spans="1:20" ht="15.9" customHeight="1" x14ac:dyDescent="0.25">
      <c r="A26" s="99"/>
      <c r="B26" s="15" t="s">
        <v>31</v>
      </c>
      <c r="C26" s="31">
        <v>46099</v>
      </c>
      <c r="D26" s="14"/>
      <c r="E26" s="108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93"/>
      <c r="Q26" s="94"/>
      <c r="R26" s="94"/>
      <c r="S26" s="94"/>
      <c r="T26" s="95"/>
    </row>
    <row r="27" spans="1:20" ht="15.9" customHeight="1" x14ac:dyDescent="0.25">
      <c r="A27" s="99"/>
      <c r="B27" s="15" t="s">
        <v>32</v>
      </c>
      <c r="C27" s="31">
        <v>46100</v>
      </c>
      <c r="D27" s="14"/>
      <c r="E27" s="108"/>
      <c r="F27" s="16"/>
      <c r="G27" s="16"/>
      <c r="H27" s="16"/>
      <c r="I27" s="16"/>
      <c r="J27" s="16"/>
      <c r="K27" s="17"/>
      <c r="L27" s="16"/>
      <c r="M27" s="16"/>
      <c r="N27" s="16"/>
      <c r="O27" s="16"/>
      <c r="P27" s="93"/>
      <c r="Q27" s="94"/>
      <c r="R27" s="94"/>
      <c r="S27" s="94"/>
      <c r="T27" s="95"/>
    </row>
    <row r="28" spans="1:20" ht="15.9" customHeight="1" x14ac:dyDescent="0.25">
      <c r="A28" s="99"/>
      <c r="B28" s="15" t="s">
        <v>33</v>
      </c>
      <c r="C28" s="31">
        <v>46101</v>
      </c>
      <c r="D28" s="14"/>
      <c r="E28" s="108"/>
      <c r="F28" s="16"/>
      <c r="G28" s="16"/>
      <c r="H28" s="16"/>
      <c r="I28" s="16"/>
      <c r="J28" s="16"/>
      <c r="K28" s="17"/>
      <c r="L28" s="16"/>
      <c r="M28" s="16"/>
      <c r="N28" s="16"/>
      <c r="O28" s="16"/>
      <c r="P28" s="93"/>
      <c r="Q28" s="94"/>
      <c r="R28" s="94"/>
      <c r="S28" s="94"/>
      <c r="T28" s="95"/>
    </row>
    <row r="29" spans="1:20" ht="15.9" customHeight="1" thickBot="1" x14ac:dyDescent="0.3">
      <c r="A29" s="99"/>
      <c r="B29" s="15" t="s">
        <v>34</v>
      </c>
      <c r="C29" s="31">
        <v>46102</v>
      </c>
      <c r="D29" s="40"/>
      <c r="E29" s="108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80"/>
      <c r="Q29" s="81"/>
      <c r="R29" s="81"/>
      <c r="S29" s="81"/>
      <c r="T29" s="82"/>
    </row>
    <row r="30" spans="1:20" ht="15.9" customHeight="1" thickBot="1" x14ac:dyDescent="0.3">
      <c r="B30" s="34" t="s">
        <v>2</v>
      </c>
      <c r="C30" s="33"/>
      <c r="D30" s="20">
        <f>F30+G30+H30+I30+J30+K30+L30+M30+O30+D23+D24+D25+D26+D27+D28+D29+N30</f>
        <v>0</v>
      </c>
      <c r="E30" s="108"/>
      <c r="F30" s="57">
        <f>SUM(F23:F29)</f>
        <v>0</v>
      </c>
      <c r="G30" s="57">
        <f>SUM(G23:G29)</f>
        <v>0</v>
      </c>
      <c r="H30" s="57">
        <f t="shared" ref="H30:O30" si="2">SUM(H23:H29)</f>
        <v>0</v>
      </c>
      <c r="I30" s="57">
        <f t="shared" si="2"/>
        <v>0</v>
      </c>
      <c r="J30" s="57">
        <f t="shared" si="2"/>
        <v>0</v>
      </c>
      <c r="K30" s="57">
        <f t="shared" si="2"/>
        <v>0</v>
      </c>
      <c r="L30" s="57">
        <f t="shared" si="2"/>
        <v>0</v>
      </c>
      <c r="M30" s="57">
        <f t="shared" si="2"/>
        <v>0</v>
      </c>
      <c r="N30" s="57">
        <f t="shared" si="2"/>
        <v>0</v>
      </c>
      <c r="O30" s="57">
        <f t="shared" si="2"/>
        <v>0</v>
      </c>
      <c r="P30" s="86"/>
      <c r="Q30" s="87"/>
      <c r="R30" s="87"/>
      <c r="S30" s="87"/>
      <c r="T30" s="88"/>
    </row>
    <row r="31" spans="1:20" ht="15.9" customHeight="1" x14ac:dyDescent="0.25">
      <c r="A31" s="89"/>
      <c r="B31" s="15" t="s">
        <v>28</v>
      </c>
      <c r="C31" s="31">
        <v>46103</v>
      </c>
      <c r="D31" s="41"/>
      <c r="E31" s="108"/>
      <c r="F31" s="14"/>
      <c r="G31" s="14"/>
      <c r="H31" s="14"/>
      <c r="I31" s="14"/>
      <c r="J31" s="14"/>
      <c r="K31" s="13"/>
      <c r="L31" s="14"/>
      <c r="M31" s="14"/>
      <c r="N31" s="14"/>
      <c r="O31" s="14"/>
      <c r="P31" s="90"/>
      <c r="Q31" s="91"/>
      <c r="R31" s="91"/>
      <c r="S31" s="91"/>
      <c r="T31" s="92"/>
    </row>
    <row r="32" spans="1:20" ht="15.9" customHeight="1" x14ac:dyDescent="0.25">
      <c r="A32" s="89"/>
      <c r="B32" s="15" t="s">
        <v>29</v>
      </c>
      <c r="C32" s="31">
        <v>46104</v>
      </c>
      <c r="D32" s="14"/>
      <c r="E32" s="108"/>
      <c r="F32" s="16"/>
      <c r="G32" s="16"/>
      <c r="H32" s="16"/>
      <c r="I32" s="16"/>
      <c r="J32" s="16"/>
      <c r="K32" s="17"/>
      <c r="L32" s="16"/>
      <c r="M32" s="16"/>
      <c r="N32" s="16"/>
      <c r="O32" s="16"/>
      <c r="P32" s="93"/>
      <c r="Q32" s="94"/>
      <c r="R32" s="94"/>
      <c r="S32" s="94"/>
      <c r="T32" s="95"/>
    </row>
    <row r="33" spans="1:20" ht="15.9" customHeight="1" x14ac:dyDescent="0.25">
      <c r="A33" s="89"/>
      <c r="B33" s="15" t="s">
        <v>30</v>
      </c>
      <c r="C33" s="31">
        <v>46105</v>
      </c>
      <c r="D33" s="14"/>
      <c r="E33" s="108"/>
      <c r="F33" s="16"/>
      <c r="G33" s="16"/>
      <c r="H33" s="16"/>
      <c r="I33" s="16"/>
      <c r="J33" s="16"/>
      <c r="K33" s="17"/>
      <c r="L33" s="16"/>
      <c r="M33" s="16"/>
      <c r="N33" s="16"/>
      <c r="O33" s="16"/>
      <c r="P33" s="93"/>
      <c r="Q33" s="94"/>
      <c r="R33" s="94"/>
      <c r="S33" s="94"/>
      <c r="T33" s="95"/>
    </row>
    <row r="34" spans="1:20" ht="15.75" customHeight="1" x14ac:dyDescent="0.25">
      <c r="A34" s="89"/>
      <c r="B34" s="15" t="s">
        <v>31</v>
      </c>
      <c r="C34" s="31">
        <v>46106</v>
      </c>
      <c r="D34" s="14"/>
      <c r="E34" s="108"/>
      <c r="F34" s="16"/>
      <c r="G34" s="16"/>
      <c r="H34" s="16"/>
      <c r="I34" s="16"/>
      <c r="J34" s="16"/>
      <c r="K34" s="17"/>
      <c r="L34" s="16"/>
      <c r="M34" s="16"/>
      <c r="N34" s="16"/>
      <c r="O34" s="16"/>
      <c r="P34" s="93"/>
      <c r="Q34" s="94"/>
      <c r="R34" s="94"/>
      <c r="S34" s="94"/>
      <c r="T34" s="95"/>
    </row>
    <row r="35" spans="1:20" ht="15.9" customHeight="1" x14ac:dyDescent="0.25">
      <c r="A35" s="89"/>
      <c r="B35" s="15" t="s">
        <v>32</v>
      </c>
      <c r="C35" s="31">
        <v>46107</v>
      </c>
      <c r="D35" s="14"/>
      <c r="E35" s="108"/>
      <c r="F35" s="16"/>
      <c r="G35" s="16"/>
      <c r="H35" s="16"/>
      <c r="I35" s="16"/>
      <c r="J35" s="16"/>
      <c r="K35" s="17"/>
      <c r="L35" s="16"/>
      <c r="M35" s="16"/>
      <c r="N35" s="16"/>
      <c r="O35" s="16"/>
      <c r="P35" s="93"/>
      <c r="Q35" s="94"/>
      <c r="R35" s="94"/>
      <c r="S35" s="94"/>
      <c r="T35" s="95"/>
    </row>
    <row r="36" spans="1:20" ht="15.9" customHeight="1" x14ac:dyDescent="0.25">
      <c r="A36" s="89"/>
      <c r="B36" s="15" t="s">
        <v>33</v>
      </c>
      <c r="C36" s="31">
        <v>46108</v>
      </c>
      <c r="D36" s="14"/>
      <c r="E36" s="108"/>
      <c r="F36" s="16"/>
      <c r="G36" s="16"/>
      <c r="H36" s="16"/>
      <c r="I36" s="16"/>
      <c r="J36" s="16"/>
      <c r="K36" s="17"/>
      <c r="L36" s="16"/>
      <c r="M36" s="16"/>
      <c r="N36" s="16"/>
      <c r="O36" s="16"/>
      <c r="P36" s="93"/>
      <c r="Q36" s="94"/>
      <c r="R36" s="94"/>
      <c r="S36" s="94"/>
      <c r="T36" s="95"/>
    </row>
    <row r="37" spans="1:20" ht="15.9" customHeight="1" thickBot="1" x14ac:dyDescent="0.3">
      <c r="A37" s="89"/>
      <c r="B37" s="15" t="s">
        <v>34</v>
      </c>
      <c r="C37" s="31">
        <v>46109</v>
      </c>
      <c r="D37" s="40"/>
      <c r="E37" s="108"/>
      <c r="F37" s="18"/>
      <c r="G37" s="18"/>
      <c r="H37" s="18"/>
      <c r="I37" s="18"/>
      <c r="J37" s="18"/>
      <c r="K37" s="19"/>
      <c r="L37" s="18"/>
      <c r="M37" s="18"/>
      <c r="N37" s="18"/>
      <c r="O37" s="18"/>
      <c r="P37" s="80"/>
      <c r="Q37" s="81"/>
      <c r="R37" s="81"/>
      <c r="S37" s="81"/>
      <c r="T37" s="82"/>
    </row>
    <row r="38" spans="1:20" ht="15.9" customHeight="1" thickBot="1" x14ac:dyDescent="0.3">
      <c r="B38" s="34" t="s">
        <v>1</v>
      </c>
      <c r="C38" s="21"/>
      <c r="D38" s="20">
        <f>F38+G38+H38+I38+J38+K38+L38+M38+O38+D31+D32+D33+D34+D35+D36+D37+N38</f>
        <v>0</v>
      </c>
      <c r="E38" s="108"/>
      <c r="F38" s="57">
        <f>SUM(F31:F37)</f>
        <v>0</v>
      </c>
      <c r="G38" s="57">
        <f>SUM(G31:G37)</f>
        <v>0</v>
      </c>
      <c r="H38" s="57">
        <f t="shared" ref="H38:O38" si="3">SUM(H31:H37)</f>
        <v>0</v>
      </c>
      <c r="I38" s="57">
        <f t="shared" si="3"/>
        <v>0</v>
      </c>
      <c r="J38" s="57">
        <f t="shared" si="3"/>
        <v>0</v>
      </c>
      <c r="K38" s="57">
        <f t="shared" si="3"/>
        <v>0</v>
      </c>
      <c r="L38" s="57">
        <f t="shared" si="3"/>
        <v>0</v>
      </c>
      <c r="M38" s="57">
        <f t="shared" si="3"/>
        <v>0</v>
      </c>
      <c r="N38" s="57">
        <f t="shared" si="3"/>
        <v>0</v>
      </c>
      <c r="O38" s="57">
        <f t="shared" si="3"/>
        <v>0</v>
      </c>
      <c r="P38" s="69"/>
      <c r="Q38" s="70"/>
      <c r="R38" s="70"/>
      <c r="S38" s="70"/>
      <c r="T38" s="71"/>
    </row>
    <row r="39" spans="1:20" ht="15.9" customHeight="1" x14ac:dyDescent="0.25">
      <c r="A39" s="89"/>
      <c r="B39" s="15" t="s">
        <v>28</v>
      </c>
      <c r="C39" s="31">
        <v>46110</v>
      </c>
      <c r="D39" s="41"/>
      <c r="E39" s="108"/>
      <c r="F39" s="14"/>
      <c r="G39" s="14"/>
      <c r="H39" s="14"/>
      <c r="I39" s="14"/>
      <c r="J39" s="14"/>
      <c r="K39" s="13"/>
      <c r="L39" s="14"/>
      <c r="M39" s="14"/>
      <c r="N39" s="14"/>
      <c r="O39" s="14"/>
      <c r="P39" s="96"/>
      <c r="Q39" s="97"/>
      <c r="R39" s="97"/>
      <c r="S39" s="97"/>
      <c r="T39" s="98"/>
    </row>
    <row r="40" spans="1:20" ht="15.9" customHeight="1" x14ac:dyDescent="0.25">
      <c r="A40" s="89"/>
      <c r="B40" s="15" t="s">
        <v>29</v>
      </c>
      <c r="C40" s="31">
        <v>46111</v>
      </c>
      <c r="D40" s="14"/>
      <c r="E40" s="108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83"/>
      <c r="Q40" s="84"/>
      <c r="R40" s="84"/>
      <c r="S40" s="84"/>
      <c r="T40" s="85"/>
    </row>
    <row r="41" spans="1:20" ht="15.9" customHeight="1" x14ac:dyDescent="0.25">
      <c r="A41" s="89"/>
      <c r="B41" s="15" t="s">
        <v>30</v>
      </c>
      <c r="C41" s="31">
        <v>46112</v>
      </c>
      <c r="D41" s="14"/>
      <c r="E41" s="108"/>
      <c r="F41" s="16"/>
      <c r="G41" s="16"/>
      <c r="H41" s="16"/>
      <c r="I41" s="16"/>
      <c r="J41" s="16"/>
      <c r="K41" s="17"/>
      <c r="L41" s="16"/>
      <c r="M41" s="16"/>
      <c r="N41" s="16"/>
      <c r="O41" s="16"/>
      <c r="P41" s="83"/>
      <c r="Q41" s="84"/>
      <c r="R41" s="84"/>
      <c r="S41" s="84"/>
      <c r="T41" s="85"/>
    </row>
    <row r="42" spans="1:20" ht="15" customHeight="1" x14ac:dyDescent="0.25">
      <c r="A42" s="89"/>
      <c r="B42" s="15" t="s">
        <v>31</v>
      </c>
      <c r="C42" s="31"/>
      <c r="D42" s="14"/>
      <c r="E42" s="108"/>
      <c r="F42" s="16"/>
      <c r="G42" s="16"/>
      <c r="H42" s="16"/>
      <c r="I42" s="16"/>
      <c r="J42" s="16"/>
      <c r="K42" s="17"/>
      <c r="L42" s="16"/>
      <c r="M42" s="16"/>
      <c r="N42" s="16"/>
      <c r="O42" s="16"/>
      <c r="P42" s="83"/>
      <c r="Q42" s="84"/>
      <c r="R42" s="84"/>
      <c r="S42" s="84"/>
      <c r="T42" s="85"/>
    </row>
    <row r="43" spans="1:20" ht="15.9" customHeight="1" x14ac:dyDescent="0.25">
      <c r="A43" s="89"/>
      <c r="B43" s="15" t="s">
        <v>32</v>
      </c>
      <c r="C43" s="31"/>
      <c r="D43" s="14"/>
      <c r="E43" s="108"/>
      <c r="F43" s="16"/>
      <c r="G43" s="16"/>
      <c r="H43" s="16"/>
      <c r="I43" s="16"/>
      <c r="J43" s="16"/>
      <c r="K43" s="17"/>
      <c r="L43" s="16"/>
      <c r="M43" s="16"/>
      <c r="N43" s="16"/>
      <c r="O43" s="16"/>
      <c r="P43" s="83"/>
      <c r="Q43" s="84"/>
      <c r="R43" s="84"/>
      <c r="S43" s="84"/>
      <c r="T43" s="85"/>
    </row>
    <row r="44" spans="1:20" ht="15.9" customHeight="1" x14ac:dyDescent="0.25">
      <c r="A44" s="89"/>
      <c r="B44" s="15" t="s">
        <v>33</v>
      </c>
      <c r="C44" s="31"/>
      <c r="D44" s="14"/>
      <c r="E44" s="108"/>
      <c r="F44" s="16"/>
      <c r="G44" s="16"/>
      <c r="H44" s="16"/>
      <c r="I44" s="16"/>
      <c r="J44" s="16"/>
      <c r="K44" s="17"/>
      <c r="L44" s="16"/>
      <c r="M44" s="16"/>
      <c r="N44" s="16"/>
      <c r="O44" s="16"/>
      <c r="P44" s="83"/>
      <c r="Q44" s="84"/>
      <c r="R44" s="84"/>
      <c r="S44" s="84"/>
      <c r="T44" s="85"/>
    </row>
    <row r="45" spans="1:20" ht="15.9" customHeight="1" thickBot="1" x14ac:dyDescent="0.3">
      <c r="A45" s="89"/>
      <c r="B45" s="15" t="s">
        <v>34</v>
      </c>
      <c r="C45" s="31"/>
      <c r="D45" s="14"/>
      <c r="E45" s="108"/>
      <c r="F45" s="18"/>
      <c r="G45" s="18"/>
      <c r="H45" s="18"/>
      <c r="I45" s="18"/>
      <c r="J45" s="18"/>
      <c r="K45" s="19"/>
      <c r="L45" s="18"/>
      <c r="M45" s="18"/>
      <c r="N45" s="18"/>
      <c r="O45" s="18"/>
      <c r="P45" s="66"/>
      <c r="Q45" s="67"/>
      <c r="R45" s="67"/>
      <c r="S45" s="67"/>
      <c r="T45" s="68"/>
    </row>
    <row r="46" spans="1:20" ht="15.75" customHeight="1" thickBot="1" x14ac:dyDescent="0.3">
      <c r="B46" s="34" t="s">
        <v>38</v>
      </c>
      <c r="C46" s="21"/>
      <c r="D46" s="22">
        <f>F46+G46+H46+I46+J46+K46+L46+M46+O46+D39+D40+D41+D42+D43+D44+D45+N46</f>
        <v>0</v>
      </c>
      <c r="E46" s="108"/>
      <c r="F46" s="57">
        <f>SUM(F39:F45)</f>
        <v>0</v>
      </c>
      <c r="G46" s="57">
        <f>SUM(G39:G45)</f>
        <v>0</v>
      </c>
      <c r="H46" s="57">
        <f t="shared" ref="H46:O46" si="4">SUM(H39:H45)</f>
        <v>0</v>
      </c>
      <c r="I46" s="57">
        <f t="shared" si="4"/>
        <v>0</v>
      </c>
      <c r="J46" s="57">
        <f t="shared" si="4"/>
        <v>0</v>
      </c>
      <c r="K46" s="57">
        <f t="shared" si="4"/>
        <v>0</v>
      </c>
      <c r="L46" s="57">
        <f t="shared" si="4"/>
        <v>0</v>
      </c>
      <c r="M46" s="57">
        <f t="shared" si="4"/>
        <v>0</v>
      </c>
      <c r="N46" s="57">
        <f t="shared" si="4"/>
        <v>0</v>
      </c>
      <c r="O46" s="57">
        <f t="shared" si="4"/>
        <v>0</v>
      </c>
      <c r="P46" s="69"/>
      <c r="Q46" s="70"/>
      <c r="R46" s="70"/>
      <c r="S46" s="70"/>
      <c r="T46" s="71"/>
    </row>
    <row r="47" spans="1:20" ht="15.75" customHeight="1" thickBot="1" x14ac:dyDescent="0.3">
      <c r="B47" s="34" t="s">
        <v>39</v>
      </c>
      <c r="C47" s="21"/>
      <c r="D47" s="20">
        <f>SUM(D14+D22+D30+D38+D46)</f>
        <v>0</v>
      </c>
      <c r="E47" s="109"/>
      <c r="F47" s="57">
        <f t="shared" ref="F47:O47" si="5">SUM(F14+F22+F30+F38+F46)</f>
        <v>0</v>
      </c>
      <c r="G47" s="57">
        <f t="shared" si="5"/>
        <v>0</v>
      </c>
      <c r="H47" s="57">
        <f t="shared" si="5"/>
        <v>0</v>
      </c>
      <c r="I47" s="57">
        <f t="shared" si="5"/>
        <v>0</v>
      </c>
      <c r="J47" s="57">
        <f t="shared" si="5"/>
        <v>0</v>
      </c>
      <c r="K47" s="57">
        <f t="shared" si="5"/>
        <v>0</v>
      </c>
      <c r="L47" s="57">
        <f t="shared" si="5"/>
        <v>0</v>
      </c>
      <c r="M47" s="57">
        <f t="shared" si="5"/>
        <v>0</v>
      </c>
      <c r="N47" s="57">
        <f t="shared" si="5"/>
        <v>0</v>
      </c>
      <c r="O47" s="57">
        <f t="shared" si="5"/>
        <v>0</v>
      </c>
      <c r="P47" s="69"/>
      <c r="Q47" s="70"/>
      <c r="R47" s="70"/>
      <c r="S47" s="70"/>
      <c r="T47" s="71"/>
    </row>
    <row r="48" spans="1:20" ht="12" customHeight="1" thickBot="1" x14ac:dyDescent="0.3"/>
    <row r="49" spans="2:19" ht="15.6" x14ac:dyDescent="0.25">
      <c r="B49" s="72" t="s">
        <v>9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</row>
    <row r="50" spans="2:19" ht="14.25" customHeight="1" x14ac:dyDescent="0.25">
      <c r="B50" s="23" t="s">
        <v>19</v>
      </c>
      <c r="C50" s="35"/>
      <c r="D50" s="35"/>
      <c r="E50" s="36"/>
      <c r="F50" s="36"/>
      <c r="G50" s="36"/>
      <c r="H50" s="36"/>
      <c r="I50" s="37" t="s">
        <v>15</v>
      </c>
      <c r="J50" s="35"/>
      <c r="K50" s="35"/>
      <c r="L50" s="36"/>
      <c r="M50" s="36"/>
      <c r="N50" s="36"/>
      <c r="O50" s="24"/>
    </row>
    <row r="51" spans="2:19" ht="14.25" customHeight="1" x14ac:dyDescent="0.25">
      <c r="B51" s="25" t="s">
        <v>20</v>
      </c>
      <c r="C51" s="35"/>
      <c r="D51" s="35"/>
      <c r="E51" s="35"/>
      <c r="F51" s="36"/>
      <c r="G51" s="36"/>
      <c r="H51" s="36"/>
      <c r="I51" s="37" t="s">
        <v>24</v>
      </c>
      <c r="J51" s="35"/>
      <c r="K51" s="35"/>
      <c r="L51" s="36"/>
      <c r="M51" s="36"/>
      <c r="N51" s="36"/>
      <c r="O51" s="24"/>
    </row>
    <row r="52" spans="2:19" ht="14.25" customHeight="1" x14ac:dyDescent="0.25">
      <c r="B52" s="25" t="s">
        <v>21</v>
      </c>
      <c r="C52" s="35"/>
      <c r="D52" s="35"/>
      <c r="E52" s="35"/>
      <c r="F52" s="36"/>
      <c r="G52" s="36"/>
      <c r="H52" s="36"/>
      <c r="I52" s="35" t="s">
        <v>25</v>
      </c>
      <c r="J52" s="35"/>
      <c r="K52" s="35"/>
      <c r="L52" s="35"/>
      <c r="M52" s="35"/>
      <c r="N52" s="35"/>
      <c r="O52" s="26"/>
    </row>
    <row r="53" spans="2:19" ht="14.25" customHeight="1" x14ac:dyDescent="0.25">
      <c r="B53" s="23" t="s">
        <v>22</v>
      </c>
      <c r="C53" s="35"/>
      <c r="D53" s="35"/>
      <c r="E53" s="35"/>
      <c r="F53" s="35"/>
      <c r="G53" s="35"/>
      <c r="H53" s="36"/>
      <c r="I53" s="75" t="s">
        <v>37</v>
      </c>
      <c r="J53" s="75"/>
      <c r="K53" s="75"/>
      <c r="L53" s="75"/>
      <c r="M53" s="75"/>
      <c r="N53" s="75"/>
      <c r="O53" s="76"/>
    </row>
    <row r="54" spans="2:19" ht="15.75" customHeight="1" thickBot="1" x14ac:dyDescent="0.3">
      <c r="B54" s="29" t="s">
        <v>23</v>
      </c>
      <c r="C54" s="27"/>
      <c r="D54" s="27"/>
      <c r="E54" s="27"/>
      <c r="F54" s="27"/>
      <c r="G54" s="27"/>
      <c r="H54" s="28"/>
      <c r="I54" s="77"/>
      <c r="J54" s="77"/>
      <c r="K54" s="77"/>
      <c r="L54" s="77"/>
      <c r="M54" s="77"/>
      <c r="N54" s="77"/>
      <c r="O54" s="78"/>
    </row>
    <row r="55" spans="2:19" ht="15.75" customHeight="1" x14ac:dyDescent="0.25">
      <c r="B55" s="3"/>
    </row>
    <row r="56" spans="2:19" ht="12" customHeight="1" x14ac:dyDescent="0.25"/>
    <row r="57" spans="2:19" ht="30" customHeight="1" x14ac:dyDescent="0.25">
      <c r="B57" s="79" t="s">
        <v>10</v>
      </c>
      <c r="C57" s="79"/>
      <c r="D57" s="79"/>
      <c r="E57" s="79"/>
      <c r="F57" s="79"/>
      <c r="G57" s="79"/>
      <c r="H57" s="79"/>
      <c r="I57" s="79"/>
      <c r="L57" s="37" t="s">
        <v>36</v>
      </c>
    </row>
    <row r="58" spans="2:19" ht="8.25" customHeight="1" x14ac:dyDescent="0.25">
      <c r="B58" s="42"/>
      <c r="C58" s="42"/>
      <c r="D58" s="42"/>
      <c r="E58" s="42"/>
      <c r="F58" s="42"/>
      <c r="G58" s="42"/>
      <c r="H58" s="42"/>
      <c r="I58" s="42"/>
      <c r="L58" s="1"/>
    </row>
    <row r="59" spans="2:19" ht="35.25" customHeight="1" x14ac:dyDescent="0.25">
      <c r="B59" s="62"/>
      <c r="C59" s="62"/>
      <c r="D59" s="62"/>
      <c r="E59" s="62"/>
      <c r="G59" s="62"/>
      <c r="H59" s="62"/>
      <c r="L59" s="62"/>
      <c r="M59" s="62"/>
      <c r="N59" s="62"/>
      <c r="O59" s="62"/>
      <c r="P59" s="62"/>
      <c r="R59" s="62"/>
      <c r="S59" s="62"/>
    </row>
    <row r="60" spans="2:19" ht="12" customHeight="1" x14ac:dyDescent="0.25">
      <c r="B60" s="1" t="s">
        <v>13</v>
      </c>
      <c r="G60" s="3" t="s">
        <v>0</v>
      </c>
      <c r="L60" s="1" t="s">
        <v>14</v>
      </c>
      <c r="R60" s="3" t="s">
        <v>0</v>
      </c>
    </row>
    <row r="61" spans="2:19" ht="12" customHeight="1" x14ac:dyDescent="0.25"/>
    <row r="62" spans="2:19" ht="12" customHeight="1" x14ac:dyDescent="0.25"/>
    <row r="63" spans="2:19" ht="12" customHeight="1" x14ac:dyDescent="0.25"/>
    <row r="64" spans="2:19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</sheetData>
  <mergeCells count="58">
    <mergeCell ref="A12:A13"/>
    <mergeCell ref="I53:O54"/>
    <mergeCell ref="B57:I57"/>
    <mergeCell ref="B59:E59"/>
    <mergeCell ref="G59:H59"/>
    <mergeCell ref="L59:P59"/>
    <mergeCell ref="B49:O49"/>
    <mergeCell ref="P38:T38"/>
    <mergeCell ref="P39:T39"/>
    <mergeCell ref="P40:T40"/>
    <mergeCell ref="P41:T41"/>
    <mergeCell ref="P42:T42"/>
    <mergeCell ref="A39:A45"/>
    <mergeCell ref="P29:T29"/>
    <mergeCell ref="P30:T30"/>
    <mergeCell ref="R59:S59"/>
    <mergeCell ref="P43:T43"/>
    <mergeCell ref="P44:T44"/>
    <mergeCell ref="P45:T45"/>
    <mergeCell ref="P46:T46"/>
    <mergeCell ref="P47:T47"/>
    <mergeCell ref="A31:A37"/>
    <mergeCell ref="P31:T31"/>
    <mergeCell ref="P32:T32"/>
    <mergeCell ref="P33:T33"/>
    <mergeCell ref="P34:T34"/>
    <mergeCell ref="P35:T35"/>
    <mergeCell ref="P36:T36"/>
    <mergeCell ref="P37:T37"/>
    <mergeCell ref="P22:T22"/>
    <mergeCell ref="A23:A29"/>
    <mergeCell ref="P23:T23"/>
    <mergeCell ref="P24:T24"/>
    <mergeCell ref="P25:T25"/>
    <mergeCell ref="P26:T26"/>
    <mergeCell ref="P27:T27"/>
    <mergeCell ref="P28:T28"/>
    <mergeCell ref="P17:T17"/>
    <mergeCell ref="P18:T18"/>
    <mergeCell ref="P19:T19"/>
    <mergeCell ref="P20:T20"/>
    <mergeCell ref="P21:T21"/>
    <mergeCell ref="A3:E3"/>
    <mergeCell ref="J3:K3"/>
    <mergeCell ref="F5:O5"/>
    <mergeCell ref="E6:E47"/>
    <mergeCell ref="P6:T6"/>
    <mergeCell ref="P7:T7"/>
    <mergeCell ref="P8:T8"/>
    <mergeCell ref="P9:T9"/>
    <mergeCell ref="P10:T10"/>
    <mergeCell ref="P11:T11"/>
    <mergeCell ref="P12:T12"/>
    <mergeCell ref="P13:T13"/>
    <mergeCell ref="P14:T14"/>
    <mergeCell ref="A15:A21"/>
    <mergeCell ref="P15:T15"/>
    <mergeCell ref="P16:T16"/>
  </mergeCells>
  <printOptions horizontalCentered="1" verticalCentered="1"/>
  <pageMargins left="0" right="0" top="0" bottom="0" header="0.25" footer="0.25"/>
  <pageSetup scale="64" orientation="landscape" r:id="rId1"/>
  <headerFooter alignWithMargins="0">
    <oddHeader>&amp;CMARTIN COMMUNITY COLLEGE 
EMPLOYEE TIMESHEET/ABSENCE REPORT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0DFEC-EB6C-45DE-B5D7-5782EF95DADA}">
  <sheetPr>
    <pageSetUpPr fitToPage="1"/>
  </sheetPr>
  <dimension ref="A3:T178"/>
  <sheetViews>
    <sheetView showGridLines="0" topLeftCell="A8" zoomScaleNormal="100" workbookViewId="0">
      <selection activeCell="F12" sqref="F12:O12"/>
    </sheetView>
  </sheetViews>
  <sheetFormatPr defaultColWidth="10.5546875" defaultRowHeight="13.2" x14ac:dyDescent="0.25"/>
  <cols>
    <col min="1" max="1" width="10.5546875" style="3"/>
    <col min="2" max="2" width="11.44140625" style="1" customWidth="1"/>
    <col min="3" max="16384" width="10.5546875" style="3"/>
  </cols>
  <sheetData>
    <row r="3" spans="1:20" ht="30.75" customHeight="1" x14ac:dyDescent="0.25">
      <c r="A3" s="103" t="s">
        <v>27</v>
      </c>
      <c r="B3" s="103"/>
      <c r="C3" s="103"/>
      <c r="D3" s="103"/>
      <c r="E3" s="103"/>
      <c r="F3" s="38" t="s">
        <v>67</v>
      </c>
      <c r="G3" s="54"/>
      <c r="H3" s="54"/>
      <c r="I3" s="6"/>
      <c r="J3" s="103" t="s">
        <v>77</v>
      </c>
      <c r="K3" s="103"/>
    </row>
    <row r="4" spans="1:20" ht="12.75" customHeight="1" thickBot="1" x14ac:dyDescent="0.3">
      <c r="B4" s="4"/>
      <c r="C4" s="4"/>
      <c r="D4" s="2"/>
      <c r="E4" s="5"/>
      <c r="F4" s="5"/>
      <c r="G4" s="5"/>
      <c r="H4" s="5"/>
    </row>
    <row r="5" spans="1:20" ht="24" customHeight="1" thickBot="1" x14ac:dyDescent="0.3">
      <c r="E5" s="6"/>
      <c r="F5" s="104" t="s">
        <v>8</v>
      </c>
      <c r="G5" s="105"/>
      <c r="H5" s="105"/>
      <c r="I5" s="105"/>
      <c r="J5" s="105"/>
      <c r="K5" s="105"/>
      <c r="L5" s="105"/>
      <c r="M5" s="105"/>
      <c r="N5" s="105"/>
      <c r="O5" s="106"/>
      <c r="P5" s="7"/>
      <c r="Q5" s="7"/>
      <c r="R5" s="7"/>
      <c r="S5" s="7"/>
      <c r="T5" s="8"/>
    </row>
    <row r="6" spans="1:20" ht="49.5" customHeight="1" thickBot="1" x14ac:dyDescent="0.3">
      <c r="B6" s="9" t="s">
        <v>5</v>
      </c>
      <c r="C6" s="10" t="s">
        <v>0</v>
      </c>
      <c r="D6" s="10" t="s">
        <v>12</v>
      </c>
      <c r="E6" s="107"/>
      <c r="F6" s="11" t="s">
        <v>6</v>
      </c>
      <c r="G6" s="11" t="s">
        <v>7</v>
      </c>
      <c r="H6" s="56" t="s">
        <v>70</v>
      </c>
      <c r="I6" s="59" t="s">
        <v>71</v>
      </c>
      <c r="J6" s="12" t="s">
        <v>69</v>
      </c>
      <c r="K6" s="12" t="s">
        <v>11</v>
      </c>
      <c r="L6" s="12" t="s">
        <v>17</v>
      </c>
      <c r="M6" s="12" t="s">
        <v>18</v>
      </c>
      <c r="N6" s="58" t="s">
        <v>68</v>
      </c>
      <c r="O6" s="32" t="s">
        <v>26</v>
      </c>
      <c r="P6" s="100" t="s">
        <v>35</v>
      </c>
      <c r="Q6" s="101"/>
      <c r="R6" s="101"/>
      <c r="S6" s="101"/>
      <c r="T6" s="102"/>
    </row>
    <row r="7" spans="1:20" ht="15.9" customHeight="1" x14ac:dyDescent="0.25">
      <c r="A7" s="39"/>
      <c r="B7" s="15" t="s">
        <v>28</v>
      </c>
      <c r="C7" s="30"/>
      <c r="D7" s="14"/>
      <c r="E7" s="108"/>
      <c r="F7" s="14"/>
      <c r="G7" s="14"/>
      <c r="H7" s="14"/>
      <c r="I7" s="14"/>
      <c r="J7" s="14"/>
      <c r="K7" s="13"/>
      <c r="L7" s="14"/>
      <c r="M7" s="14"/>
      <c r="N7" s="14"/>
      <c r="O7" s="14"/>
      <c r="P7" s="96"/>
      <c r="Q7" s="97"/>
      <c r="R7" s="97"/>
      <c r="S7" s="97"/>
      <c r="T7" s="98"/>
    </row>
    <row r="8" spans="1:20" ht="15.9" customHeight="1" x14ac:dyDescent="0.25">
      <c r="A8" s="89" t="s">
        <v>73</v>
      </c>
      <c r="B8" s="15" t="s">
        <v>29</v>
      </c>
      <c r="C8" s="30"/>
      <c r="D8" s="14"/>
      <c r="E8" s="108"/>
      <c r="F8" s="16"/>
      <c r="G8" s="16"/>
      <c r="H8" s="16"/>
      <c r="I8" s="16"/>
      <c r="J8" s="16"/>
      <c r="K8" s="17"/>
      <c r="L8" s="16"/>
      <c r="M8" s="16"/>
      <c r="N8" s="16"/>
      <c r="O8" s="16"/>
      <c r="P8" s="83"/>
      <c r="Q8" s="84"/>
      <c r="R8" s="84"/>
      <c r="S8" s="84"/>
      <c r="T8" s="85"/>
    </row>
    <row r="9" spans="1:20" ht="15.9" customHeight="1" x14ac:dyDescent="0.25">
      <c r="A9" s="89"/>
      <c r="B9" s="15" t="s">
        <v>30</v>
      </c>
      <c r="C9" s="30"/>
      <c r="D9" s="14"/>
      <c r="E9" s="108"/>
      <c r="F9" s="16"/>
      <c r="G9" s="16"/>
      <c r="H9" s="16"/>
      <c r="I9" s="16"/>
      <c r="J9" s="16"/>
      <c r="K9" s="17"/>
      <c r="L9" s="16"/>
      <c r="M9" s="16"/>
      <c r="N9" s="16"/>
      <c r="O9" s="16"/>
      <c r="P9" s="83"/>
      <c r="Q9" s="84"/>
      <c r="R9" s="84"/>
      <c r="S9" s="84"/>
      <c r="T9" s="85"/>
    </row>
    <row r="10" spans="1:20" ht="15.9" customHeight="1" x14ac:dyDescent="0.25">
      <c r="A10" s="89"/>
      <c r="B10" s="15" t="s">
        <v>31</v>
      </c>
      <c r="C10" s="30">
        <v>46113</v>
      </c>
      <c r="D10" s="14"/>
      <c r="E10" s="108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83"/>
      <c r="Q10" s="84"/>
      <c r="R10" s="84"/>
      <c r="S10" s="84"/>
      <c r="T10" s="85"/>
    </row>
    <row r="11" spans="1:20" ht="15.9" customHeight="1" x14ac:dyDescent="0.25">
      <c r="A11" s="89"/>
      <c r="B11" s="15" t="s">
        <v>32</v>
      </c>
      <c r="C11" s="30">
        <v>46114</v>
      </c>
      <c r="D11" s="14"/>
      <c r="E11" s="108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83"/>
      <c r="Q11" s="84"/>
      <c r="R11" s="84"/>
      <c r="S11" s="84"/>
      <c r="T11" s="85"/>
    </row>
    <row r="12" spans="1:20" ht="15.9" customHeight="1" x14ac:dyDescent="0.25">
      <c r="A12" s="89"/>
      <c r="B12" s="15" t="s">
        <v>33</v>
      </c>
      <c r="C12" s="30">
        <v>46115</v>
      </c>
      <c r="D12" s="14"/>
      <c r="E12" s="108"/>
      <c r="F12" s="63" t="s">
        <v>16</v>
      </c>
      <c r="G12" s="64"/>
      <c r="H12" s="64"/>
      <c r="I12" s="64"/>
      <c r="J12" s="64"/>
      <c r="K12" s="64"/>
      <c r="L12" s="64"/>
      <c r="M12" s="64"/>
      <c r="N12" s="64"/>
      <c r="O12" s="65"/>
      <c r="P12" s="83"/>
      <c r="Q12" s="84"/>
      <c r="R12" s="84"/>
      <c r="S12" s="84"/>
      <c r="T12" s="85"/>
    </row>
    <row r="13" spans="1:20" ht="15.9" customHeight="1" thickBot="1" x14ac:dyDescent="0.3">
      <c r="A13" s="89"/>
      <c r="B13" s="15" t="s">
        <v>34</v>
      </c>
      <c r="C13" s="30">
        <v>46116</v>
      </c>
      <c r="D13" s="40"/>
      <c r="E13" s="108"/>
      <c r="F13" s="18"/>
      <c r="G13" s="18"/>
      <c r="H13" s="18"/>
      <c r="I13" s="18"/>
      <c r="J13" s="18"/>
      <c r="K13" s="19"/>
      <c r="L13" s="18"/>
      <c r="M13" s="18"/>
      <c r="N13" s="18"/>
      <c r="O13" s="18"/>
      <c r="P13" s="66"/>
      <c r="Q13" s="67"/>
      <c r="R13" s="67"/>
      <c r="S13" s="67"/>
      <c r="T13" s="68"/>
    </row>
    <row r="14" spans="1:20" ht="15.9" customHeight="1" thickBot="1" x14ac:dyDescent="0.3">
      <c r="B14" s="34" t="s">
        <v>4</v>
      </c>
      <c r="C14" s="33"/>
      <c r="D14" s="20">
        <f>SUM(D7+D8+D9+D10+D11+D12+D13+F14+G14+H14+I14+J14+K14+L14+M14+O14+N14)</f>
        <v>0</v>
      </c>
      <c r="E14" s="108"/>
      <c r="F14" s="57">
        <f>SUM(F7:F13)</f>
        <v>0</v>
      </c>
      <c r="G14" s="57">
        <f>SUM(G7:G13)</f>
        <v>0</v>
      </c>
      <c r="H14" s="57">
        <f t="shared" ref="H14:O14" si="0">SUM(H7:H13)</f>
        <v>0</v>
      </c>
      <c r="I14" s="57">
        <f t="shared" si="0"/>
        <v>0</v>
      </c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69"/>
      <c r="Q14" s="70"/>
      <c r="R14" s="70"/>
      <c r="S14" s="70"/>
      <c r="T14" s="71"/>
    </row>
    <row r="15" spans="1:20" ht="15.9" customHeight="1" x14ac:dyDescent="0.25">
      <c r="A15" s="89"/>
      <c r="B15" s="15" t="s">
        <v>28</v>
      </c>
      <c r="C15" s="31">
        <v>46117</v>
      </c>
      <c r="D15" s="41"/>
      <c r="E15" s="108"/>
      <c r="F15" s="14"/>
      <c r="G15" s="14"/>
      <c r="H15" s="14"/>
      <c r="I15" s="14"/>
      <c r="J15" s="14"/>
      <c r="K15" s="13"/>
      <c r="L15" s="14"/>
      <c r="M15" s="14"/>
      <c r="N15" s="14"/>
      <c r="O15" s="14"/>
      <c r="P15" s="90"/>
      <c r="Q15" s="91"/>
      <c r="R15" s="91"/>
      <c r="S15" s="91"/>
      <c r="T15" s="92"/>
    </row>
    <row r="16" spans="1:20" ht="15.9" customHeight="1" x14ac:dyDescent="0.25">
      <c r="A16" s="89"/>
      <c r="B16" s="15" t="s">
        <v>29</v>
      </c>
      <c r="C16" s="31">
        <v>46118</v>
      </c>
      <c r="D16" s="14"/>
      <c r="E16" s="108"/>
      <c r="F16" s="16"/>
      <c r="G16" s="16"/>
      <c r="H16" s="16"/>
      <c r="I16" s="16"/>
      <c r="J16" s="16"/>
      <c r="K16" s="17"/>
      <c r="L16" s="16"/>
      <c r="M16" s="16"/>
      <c r="N16" s="16"/>
      <c r="O16" s="16"/>
      <c r="P16" s="93"/>
      <c r="Q16" s="94"/>
      <c r="R16" s="94"/>
      <c r="S16" s="94"/>
      <c r="T16" s="95"/>
    </row>
    <row r="17" spans="1:20" ht="15.9" customHeight="1" x14ac:dyDescent="0.25">
      <c r="A17" s="89"/>
      <c r="B17" s="15" t="s">
        <v>30</v>
      </c>
      <c r="C17" s="31">
        <v>46119</v>
      </c>
      <c r="D17" s="14"/>
      <c r="E17" s="108"/>
      <c r="F17" s="16"/>
      <c r="G17" s="16"/>
      <c r="H17" s="16"/>
      <c r="I17" s="16"/>
      <c r="J17" s="16"/>
      <c r="K17" s="17"/>
      <c r="L17" s="16"/>
      <c r="M17" s="16"/>
      <c r="N17" s="16"/>
      <c r="O17" s="16"/>
      <c r="P17" s="93"/>
      <c r="Q17" s="94"/>
      <c r="R17" s="94"/>
      <c r="S17" s="94"/>
      <c r="T17" s="95"/>
    </row>
    <row r="18" spans="1:20" ht="15.9" customHeight="1" x14ac:dyDescent="0.25">
      <c r="A18" s="89"/>
      <c r="B18" s="15" t="s">
        <v>31</v>
      </c>
      <c r="C18" s="31">
        <v>46120</v>
      </c>
      <c r="D18" s="14"/>
      <c r="E18" s="108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93"/>
      <c r="Q18" s="94"/>
      <c r="R18" s="94"/>
      <c r="S18" s="94"/>
      <c r="T18" s="95"/>
    </row>
    <row r="19" spans="1:20" ht="15.9" customHeight="1" x14ac:dyDescent="0.25">
      <c r="A19" s="89"/>
      <c r="B19" s="15" t="s">
        <v>32</v>
      </c>
      <c r="C19" s="31">
        <v>46121</v>
      </c>
      <c r="D19" s="14"/>
      <c r="E19" s="108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93"/>
      <c r="Q19" s="94"/>
      <c r="R19" s="94"/>
      <c r="S19" s="94"/>
      <c r="T19" s="95"/>
    </row>
    <row r="20" spans="1:20" ht="15.9" customHeight="1" x14ac:dyDescent="0.25">
      <c r="A20" s="89"/>
      <c r="B20" s="15" t="s">
        <v>33</v>
      </c>
      <c r="C20" s="31">
        <v>46122</v>
      </c>
      <c r="D20" s="14"/>
      <c r="E20" s="108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93"/>
      <c r="Q20" s="94"/>
      <c r="R20" s="94"/>
      <c r="S20" s="94"/>
      <c r="T20" s="95"/>
    </row>
    <row r="21" spans="1:20" ht="15.9" customHeight="1" thickBot="1" x14ac:dyDescent="0.3">
      <c r="A21" s="89"/>
      <c r="B21" s="15" t="s">
        <v>34</v>
      </c>
      <c r="C21" s="31">
        <v>46123</v>
      </c>
      <c r="D21" s="40"/>
      <c r="E21" s="108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80"/>
      <c r="Q21" s="81"/>
      <c r="R21" s="81"/>
      <c r="S21" s="81"/>
      <c r="T21" s="82"/>
    </row>
    <row r="22" spans="1:20" ht="15.9" customHeight="1" thickBot="1" x14ac:dyDescent="0.3">
      <c r="B22" s="34" t="s">
        <v>3</v>
      </c>
      <c r="C22" s="33"/>
      <c r="D22" s="20">
        <f>D15+D16+D17+D18+D19+D20+D21+F22+G22+H22+I22+J22+K22+L22+M22+O22+N22</f>
        <v>0</v>
      </c>
      <c r="E22" s="108"/>
      <c r="F22" s="57">
        <f>SUM(F15:F21)</f>
        <v>0</v>
      </c>
      <c r="G22" s="57">
        <f>SUM(G15:G21)</f>
        <v>0</v>
      </c>
      <c r="H22" s="57">
        <f t="shared" ref="H22:O22" si="1">SUM(H15:H21)</f>
        <v>0</v>
      </c>
      <c r="I22" s="57">
        <f t="shared" si="1"/>
        <v>0</v>
      </c>
      <c r="J22" s="57">
        <f t="shared" si="1"/>
        <v>0</v>
      </c>
      <c r="K22" s="57">
        <f t="shared" si="1"/>
        <v>0</v>
      </c>
      <c r="L22" s="57">
        <f t="shared" si="1"/>
        <v>0</v>
      </c>
      <c r="M22" s="57">
        <f t="shared" si="1"/>
        <v>0</v>
      </c>
      <c r="N22" s="57">
        <f t="shared" si="1"/>
        <v>0</v>
      </c>
      <c r="O22" s="57">
        <f t="shared" si="1"/>
        <v>0</v>
      </c>
      <c r="P22" s="86"/>
      <c r="Q22" s="87"/>
      <c r="R22" s="87"/>
      <c r="S22" s="87"/>
      <c r="T22" s="88"/>
    </row>
    <row r="23" spans="1:20" ht="15.9" customHeight="1" x14ac:dyDescent="0.25">
      <c r="A23" s="89"/>
      <c r="B23" s="15" t="s">
        <v>28</v>
      </c>
      <c r="C23" s="31">
        <v>46124</v>
      </c>
      <c r="D23" s="41"/>
      <c r="E23" s="108"/>
      <c r="F23" s="14"/>
      <c r="G23" s="14"/>
      <c r="H23" s="14"/>
      <c r="I23" s="14"/>
      <c r="J23" s="14"/>
      <c r="K23" s="13"/>
      <c r="L23" s="14"/>
      <c r="M23" s="14"/>
      <c r="N23" s="14"/>
      <c r="O23" s="14"/>
      <c r="P23" s="90"/>
      <c r="Q23" s="91"/>
      <c r="R23" s="91"/>
      <c r="S23" s="91"/>
      <c r="T23" s="92"/>
    </row>
    <row r="24" spans="1:20" ht="15.9" customHeight="1" x14ac:dyDescent="0.25">
      <c r="A24" s="89"/>
      <c r="B24" s="15" t="s">
        <v>29</v>
      </c>
      <c r="C24" s="31">
        <v>46125</v>
      </c>
      <c r="D24" s="14"/>
      <c r="E24" s="108"/>
      <c r="F24" s="16"/>
      <c r="G24" s="16"/>
      <c r="H24" s="16"/>
      <c r="I24" s="16"/>
      <c r="J24" s="16"/>
      <c r="K24" s="17"/>
      <c r="L24" s="16"/>
      <c r="M24" s="16"/>
      <c r="N24" s="16"/>
      <c r="O24" s="16"/>
      <c r="P24" s="93"/>
      <c r="Q24" s="94"/>
      <c r="R24" s="94"/>
      <c r="S24" s="94"/>
      <c r="T24" s="95"/>
    </row>
    <row r="25" spans="1:20" ht="15.9" customHeight="1" x14ac:dyDescent="0.25">
      <c r="A25" s="89"/>
      <c r="B25" s="15" t="s">
        <v>30</v>
      </c>
      <c r="C25" s="31">
        <v>46126</v>
      </c>
      <c r="D25" s="14"/>
      <c r="E25" s="108"/>
      <c r="F25" s="16"/>
      <c r="G25" s="16"/>
      <c r="H25" s="16"/>
      <c r="I25" s="16"/>
      <c r="J25" s="16"/>
      <c r="K25" s="17"/>
      <c r="L25" s="16"/>
      <c r="M25" s="16"/>
      <c r="N25" s="16"/>
      <c r="O25" s="16"/>
      <c r="P25" s="93"/>
      <c r="Q25" s="94"/>
      <c r="R25" s="94"/>
      <c r="S25" s="94"/>
      <c r="T25" s="95"/>
    </row>
    <row r="26" spans="1:20" ht="15.9" customHeight="1" x14ac:dyDescent="0.25">
      <c r="A26" s="89"/>
      <c r="B26" s="15" t="s">
        <v>31</v>
      </c>
      <c r="C26" s="31">
        <v>46127</v>
      </c>
      <c r="D26" s="14"/>
      <c r="E26" s="108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93"/>
      <c r="Q26" s="94"/>
      <c r="R26" s="94"/>
      <c r="S26" s="94"/>
      <c r="T26" s="95"/>
    </row>
    <row r="27" spans="1:20" ht="15.9" customHeight="1" x14ac:dyDescent="0.25">
      <c r="A27" s="89"/>
      <c r="B27" s="15" t="s">
        <v>32</v>
      </c>
      <c r="C27" s="31">
        <v>46128</v>
      </c>
      <c r="D27" s="14"/>
      <c r="E27" s="108"/>
      <c r="F27" s="16"/>
      <c r="G27" s="16"/>
      <c r="H27" s="16"/>
      <c r="I27" s="16"/>
      <c r="J27" s="16"/>
      <c r="K27" s="17"/>
      <c r="L27" s="16"/>
      <c r="M27" s="16"/>
      <c r="N27" s="16"/>
      <c r="O27" s="16"/>
      <c r="P27" s="93"/>
      <c r="Q27" s="94"/>
      <c r="R27" s="94"/>
      <c r="S27" s="94"/>
      <c r="T27" s="95"/>
    </row>
    <row r="28" spans="1:20" ht="15.9" customHeight="1" x14ac:dyDescent="0.25">
      <c r="A28" s="89"/>
      <c r="B28" s="15" t="s">
        <v>33</v>
      </c>
      <c r="C28" s="31">
        <v>46129</v>
      </c>
      <c r="D28" s="14"/>
      <c r="E28" s="108"/>
      <c r="F28" s="16"/>
      <c r="G28" s="16"/>
      <c r="H28" s="16"/>
      <c r="I28" s="16"/>
      <c r="J28" s="16"/>
      <c r="K28" s="17"/>
      <c r="L28" s="16"/>
      <c r="M28" s="16"/>
      <c r="N28" s="16"/>
      <c r="O28" s="16"/>
      <c r="P28" s="93"/>
      <c r="Q28" s="94"/>
      <c r="R28" s="94"/>
      <c r="S28" s="94"/>
      <c r="T28" s="95"/>
    </row>
    <row r="29" spans="1:20" ht="15.9" customHeight="1" thickBot="1" x14ac:dyDescent="0.3">
      <c r="A29" s="89"/>
      <c r="B29" s="15" t="s">
        <v>34</v>
      </c>
      <c r="C29" s="31">
        <v>46130</v>
      </c>
      <c r="D29" s="40"/>
      <c r="E29" s="108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80"/>
      <c r="Q29" s="81"/>
      <c r="R29" s="81"/>
      <c r="S29" s="81"/>
      <c r="T29" s="82"/>
    </row>
    <row r="30" spans="1:20" ht="15.9" customHeight="1" thickBot="1" x14ac:dyDescent="0.3">
      <c r="B30" s="34" t="s">
        <v>2</v>
      </c>
      <c r="C30" s="33"/>
      <c r="D30" s="20">
        <f>F30+G30+H30+I30+J30+K30+L30+M30+O30+D23+D24+D25+D26+D27+D28+D29+N30</f>
        <v>0</v>
      </c>
      <c r="E30" s="108"/>
      <c r="F30" s="57">
        <f>SUM(F23:F29)</f>
        <v>0</v>
      </c>
      <c r="G30" s="57">
        <f>SUM(G23:G29)</f>
        <v>0</v>
      </c>
      <c r="H30" s="57">
        <f t="shared" ref="H30:O30" si="2">SUM(H23:H29)</f>
        <v>0</v>
      </c>
      <c r="I30" s="57">
        <f t="shared" si="2"/>
        <v>0</v>
      </c>
      <c r="J30" s="57">
        <f t="shared" si="2"/>
        <v>0</v>
      </c>
      <c r="K30" s="57">
        <f t="shared" si="2"/>
        <v>0</v>
      </c>
      <c r="L30" s="57">
        <f t="shared" si="2"/>
        <v>0</v>
      </c>
      <c r="M30" s="57">
        <f t="shared" si="2"/>
        <v>0</v>
      </c>
      <c r="N30" s="57">
        <f t="shared" si="2"/>
        <v>0</v>
      </c>
      <c r="O30" s="57">
        <f t="shared" si="2"/>
        <v>0</v>
      </c>
      <c r="P30" s="86"/>
      <c r="Q30" s="87"/>
      <c r="R30" s="87"/>
      <c r="S30" s="87"/>
      <c r="T30" s="88"/>
    </row>
    <row r="31" spans="1:20" ht="15.9" customHeight="1" x14ac:dyDescent="0.25">
      <c r="A31" s="89"/>
      <c r="B31" s="15" t="s">
        <v>28</v>
      </c>
      <c r="C31" s="31">
        <v>46131</v>
      </c>
      <c r="D31" s="41"/>
      <c r="E31" s="108"/>
      <c r="F31" s="14"/>
      <c r="G31" s="14"/>
      <c r="H31" s="14"/>
      <c r="I31" s="14"/>
      <c r="J31" s="14"/>
      <c r="K31" s="13"/>
      <c r="L31" s="14"/>
      <c r="M31" s="14"/>
      <c r="N31" s="14"/>
      <c r="O31" s="14"/>
      <c r="P31" s="90"/>
      <c r="Q31" s="91"/>
      <c r="R31" s="91"/>
      <c r="S31" s="91"/>
      <c r="T31" s="92"/>
    </row>
    <row r="32" spans="1:20" ht="15.9" customHeight="1" x14ac:dyDescent="0.25">
      <c r="A32" s="89"/>
      <c r="B32" s="15" t="s">
        <v>29</v>
      </c>
      <c r="C32" s="31">
        <v>46132</v>
      </c>
      <c r="D32" s="14"/>
      <c r="E32" s="108"/>
      <c r="F32" s="16"/>
      <c r="G32" s="16"/>
      <c r="H32" s="16"/>
      <c r="I32" s="16"/>
      <c r="J32" s="16"/>
      <c r="K32" s="17"/>
      <c r="L32" s="16"/>
      <c r="M32" s="16"/>
      <c r="N32" s="16"/>
      <c r="O32" s="16"/>
      <c r="P32" s="93"/>
      <c r="Q32" s="94"/>
      <c r="R32" s="94"/>
      <c r="S32" s="94"/>
      <c r="T32" s="95"/>
    </row>
    <row r="33" spans="1:20" ht="15.9" customHeight="1" x14ac:dyDescent="0.25">
      <c r="A33" s="89"/>
      <c r="B33" s="15" t="s">
        <v>30</v>
      </c>
      <c r="C33" s="31">
        <v>46133</v>
      </c>
      <c r="D33" s="14"/>
      <c r="E33" s="108"/>
      <c r="F33" s="16"/>
      <c r="G33" s="16"/>
      <c r="H33" s="16"/>
      <c r="I33" s="16"/>
      <c r="J33" s="16"/>
      <c r="K33" s="17"/>
      <c r="L33" s="16"/>
      <c r="M33" s="16"/>
      <c r="N33" s="16"/>
      <c r="O33" s="16"/>
      <c r="P33" s="93"/>
      <c r="Q33" s="94"/>
      <c r="R33" s="94"/>
      <c r="S33" s="94"/>
      <c r="T33" s="95"/>
    </row>
    <row r="34" spans="1:20" ht="15.75" customHeight="1" x14ac:dyDescent="0.25">
      <c r="A34" s="89"/>
      <c r="B34" s="15" t="s">
        <v>31</v>
      </c>
      <c r="C34" s="31">
        <v>46134</v>
      </c>
      <c r="D34" s="14"/>
      <c r="E34" s="108"/>
      <c r="F34" s="16"/>
      <c r="G34" s="16"/>
      <c r="H34" s="16"/>
      <c r="I34" s="16"/>
      <c r="J34" s="16"/>
      <c r="K34" s="17"/>
      <c r="L34" s="16"/>
      <c r="M34" s="16"/>
      <c r="N34" s="16"/>
      <c r="O34" s="16"/>
      <c r="P34" s="93"/>
      <c r="Q34" s="94"/>
      <c r="R34" s="94"/>
      <c r="S34" s="94"/>
      <c r="T34" s="95"/>
    </row>
    <row r="35" spans="1:20" ht="15.9" customHeight="1" x14ac:dyDescent="0.25">
      <c r="A35" s="89"/>
      <c r="B35" s="15" t="s">
        <v>32</v>
      </c>
      <c r="C35" s="31">
        <v>46135</v>
      </c>
      <c r="D35" s="14"/>
      <c r="E35" s="108"/>
      <c r="F35" s="16"/>
      <c r="G35" s="16"/>
      <c r="H35" s="16"/>
      <c r="I35" s="16"/>
      <c r="J35" s="16"/>
      <c r="K35" s="17"/>
      <c r="L35" s="16"/>
      <c r="M35" s="16"/>
      <c r="N35" s="16"/>
      <c r="O35" s="16"/>
      <c r="P35" s="93"/>
      <c r="Q35" s="94"/>
      <c r="R35" s="94"/>
      <c r="S35" s="94"/>
      <c r="T35" s="95"/>
    </row>
    <row r="36" spans="1:20" ht="15.9" customHeight="1" x14ac:dyDescent="0.25">
      <c r="A36" s="89"/>
      <c r="B36" s="15" t="s">
        <v>33</v>
      </c>
      <c r="C36" s="31">
        <v>46136</v>
      </c>
      <c r="D36" s="14"/>
      <c r="E36" s="108"/>
      <c r="F36" s="16"/>
      <c r="G36" s="16"/>
      <c r="H36" s="16"/>
      <c r="I36" s="16"/>
      <c r="J36" s="16"/>
      <c r="K36" s="17"/>
      <c r="L36" s="16"/>
      <c r="M36" s="16"/>
      <c r="N36" s="16"/>
      <c r="O36" s="16"/>
      <c r="P36" s="93"/>
      <c r="Q36" s="94"/>
      <c r="R36" s="94"/>
      <c r="S36" s="94"/>
      <c r="T36" s="95"/>
    </row>
    <row r="37" spans="1:20" ht="15.9" customHeight="1" thickBot="1" x14ac:dyDescent="0.3">
      <c r="A37" s="89"/>
      <c r="B37" s="15" t="s">
        <v>34</v>
      </c>
      <c r="C37" s="31">
        <v>46137</v>
      </c>
      <c r="D37" s="40"/>
      <c r="E37" s="108"/>
      <c r="F37" s="18"/>
      <c r="G37" s="18"/>
      <c r="H37" s="18"/>
      <c r="I37" s="18"/>
      <c r="J37" s="18"/>
      <c r="K37" s="19"/>
      <c r="L37" s="18"/>
      <c r="M37" s="18"/>
      <c r="N37" s="18"/>
      <c r="O37" s="18"/>
      <c r="P37" s="80"/>
      <c r="Q37" s="81"/>
      <c r="R37" s="81"/>
      <c r="S37" s="81"/>
      <c r="T37" s="82"/>
    </row>
    <row r="38" spans="1:20" ht="15.9" customHeight="1" thickBot="1" x14ac:dyDescent="0.3">
      <c r="B38" s="34" t="s">
        <v>1</v>
      </c>
      <c r="C38" s="21"/>
      <c r="D38" s="20">
        <f>F38+G38+H38+I38+J38+K38+L38+M38+O38+D31+D32+D33+D34+D35+D36+D37+N38</f>
        <v>0</v>
      </c>
      <c r="E38" s="108"/>
      <c r="F38" s="57">
        <f>SUM(F31:F37)</f>
        <v>0</v>
      </c>
      <c r="G38" s="57">
        <f>SUM(G31:G37)</f>
        <v>0</v>
      </c>
      <c r="H38" s="57">
        <f t="shared" ref="H38:O38" si="3">SUM(H31:H37)</f>
        <v>0</v>
      </c>
      <c r="I38" s="57">
        <f t="shared" si="3"/>
        <v>0</v>
      </c>
      <c r="J38" s="57">
        <f t="shared" si="3"/>
        <v>0</v>
      </c>
      <c r="K38" s="57">
        <f t="shared" si="3"/>
        <v>0</v>
      </c>
      <c r="L38" s="57">
        <f t="shared" si="3"/>
        <v>0</v>
      </c>
      <c r="M38" s="57">
        <f t="shared" si="3"/>
        <v>0</v>
      </c>
      <c r="N38" s="57">
        <f t="shared" si="3"/>
        <v>0</v>
      </c>
      <c r="O38" s="57">
        <f t="shared" si="3"/>
        <v>0</v>
      </c>
      <c r="P38" s="69"/>
      <c r="Q38" s="70"/>
      <c r="R38" s="70"/>
      <c r="S38" s="70"/>
      <c r="T38" s="71"/>
    </row>
    <row r="39" spans="1:20" ht="15.9" customHeight="1" x14ac:dyDescent="0.25">
      <c r="A39" s="89"/>
      <c r="B39" s="15" t="s">
        <v>28</v>
      </c>
      <c r="C39" s="31">
        <v>46138</v>
      </c>
      <c r="D39" s="41"/>
      <c r="E39" s="108"/>
      <c r="F39" s="14"/>
      <c r="G39" s="14"/>
      <c r="H39" s="14"/>
      <c r="I39" s="14"/>
      <c r="J39" s="14"/>
      <c r="K39" s="13"/>
      <c r="L39" s="14"/>
      <c r="M39" s="14"/>
      <c r="N39" s="14"/>
      <c r="O39" s="14"/>
      <c r="P39" s="96"/>
      <c r="Q39" s="97"/>
      <c r="R39" s="97"/>
      <c r="S39" s="97"/>
      <c r="T39" s="98"/>
    </row>
    <row r="40" spans="1:20" ht="15.9" customHeight="1" x14ac:dyDescent="0.25">
      <c r="A40" s="89"/>
      <c r="B40" s="15" t="s">
        <v>29</v>
      </c>
      <c r="C40" s="31">
        <v>46139</v>
      </c>
      <c r="D40" s="14"/>
      <c r="E40" s="108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83"/>
      <c r="Q40" s="84"/>
      <c r="R40" s="84"/>
      <c r="S40" s="84"/>
      <c r="T40" s="85"/>
    </row>
    <row r="41" spans="1:20" ht="15.9" customHeight="1" x14ac:dyDescent="0.25">
      <c r="A41" s="89"/>
      <c r="B41" s="15" t="s">
        <v>30</v>
      </c>
      <c r="C41" s="31">
        <v>46140</v>
      </c>
      <c r="D41" s="14"/>
      <c r="E41" s="108"/>
      <c r="F41" s="16"/>
      <c r="G41" s="16"/>
      <c r="H41" s="16"/>
      <c r="I41" s="16"/>
      <c r="J41" s="16"/>
      <c r="K41" s="17"/>
      <c r="L41" s="16"/>
      <c r="M41" s="16"/>
      <c r="N41" s="16"/>
      <c r="O41" s="16"/>
      <c r="P41" s="83"/>
      <c r="Q41" s="84"/>
      <c r="R41" s="84"/>
      <c r="S41" s="84"/>
      <c r="T41" s="85"/>
    </row>
    <row r="42" spans="1:20" ht="15" customHeight="1" x14ac:dyDescent="0.25">
      <c r="A42" s="39"/>
      <c r="B42" s="15" t="s">
        <v>31</v>
      </c>
      <c r="C42" s="31">
        <v>46141</v>
      </c>
      <c r="D42" s="14"/>
      <c r="E42" s="108"/>
      <c r="F42" s="16"/>
      <c r="G42" s="16"/>
      <c r="H42" s="16"/>
      <c r="I42" s="16"/>
      <c r="J42" s="16"/>
      <c r="K42" s="17"/>
      <c r="L42" s="16"/>
      <c r="M42" s="16"/>
      <c r="N42" s="16"/>
      <c r="O42" s="16"/>
      <c r="P42" s="83"/>
      <c r="Q42" s="84"/>
      <c r="R42" s="84"/>
      <c r="S42" s="84"/>
      <c r="T42" s="85"/>
    </row>
    <row r="43" spans="1:20" ht="15.9" customHeight="1" x14ac:dyDescent="0.25">
      <c r="A43" s="39"/>
      <c r="B43" s="15" t="s">
        <v>32</v>
      </c>
      <c r="C43" s="31">
        <v>46142</v>
      </c>
      <c r="D43" s="14"/>
      <c r="E43" s="108"/>
      <c r="F43" s="16"/>
      <c r="G43" s="16"/>
      <c r="H43" s="16"/>
      <c r="I43" s="16"/>
      <c r="J43" s="16"/>
      <c r="K43" s="17"/>
      <c r="L43" s="16"/>
      <c r="M43" s="16"/>
      <c r="N43" s="16"/>
      <c r="O43" s="16"/>
      <c r="P43" s="83"/>
      <c r="Q43" s="84"/>
      <c r="R43" s="84"/>
      <c r="S43" s="84"/>
      <c r="T43" s="85"/>
    </row>
    <row r="44" spans="1:20" ht="15.9" customHeight="1" x14ac:dyDescent="0.25">
      <c r="A44" s="39"/>
      <c r="B44" s="15" t="s">
        <v>33</v>
      </c>
      <c r="C44" s="31"/>
      <c r="D44" s="14"/>
      <c r="E44" s="108"/>
      <c r="F44" s="16"/>
      <c r="G44" s="16"/>
      <c r="H44" s="16"/>
      <c r="I44" s="16"/>
      <c r="J44" s="16"/>
      <c r="K44" s="17"/>
      <c r="L44" s="16"/>
      <c r="M44" s="16"/>
      <c r="N44" s="16"/>
      <c r="O44" s="16"/>
      <c r="P44" s="83"/>
      <c r="Q44" s="84"/>
      <c r="R44" s="84"/>
      <c r="S44" s="84"/>
      <c r="T44" s="85"/>
    </row>
    <row r="45" spans="1:20" ht="15.9" customHeight="1" thickBot="1" x14ac:dyDescent="0.3">
      <c r="A45" s="39"/>
      <c r="B45" s="15" t="s">
        <v>34</v>
      </c>
      <c r="C45" s="31"/>
      <c r="D45" s="14"/>
      <c r="E45" s="108"/>
      <c r="F45" s="18"/>
      <c r="G45" s="18"/>
      <c r="H45" s="18"/>
      <c r="I45" s="18"/>
      <c r="J45" s="18"/>
      <c r="K45" s="19"/>
      <c r="L45" s="18"/>
      <c r="M45" s="18"/>
      <c r="N45" s="18"/>
      <c r="O45" s="18"/>
      <c r="P45" s="66"/>
      <c r="Q45" s="67"/>
      <c r="R45" s="67"/>
      <c r="S45" s="67"/>
      <c r="T45" s="68"/>
    </row>
    <row r="46" spans="1:20" ht="15.75" customHeight="1" thickBot="1" x14ac:dyDescent="0.3">
      <c r="B46" s="34" t="s">
        <v>38</v>
      </c>
      <c r="C46" s="21"/>
      <c r="D46" s="22">
        <f>F46+G46+H46+I46+J46+K46+L46+M46+O46+D39+D40+D41+N46+D42+D43+D44+D45</f>
        <v>0</v>
      </c>
      <c r="E46" s="108"/>
      <c r="F46" s="57">
        <f>SUM(F39:F45)</f>
        <v>0</v>
      </c>
      <c r="G46" s="57">
        <f>SUM(G39:G45)</f>
        <v>0</v>
      </c>
      <c r="H46" s="57">
        <f t="shared" ref="H46:O46" si="4">SUM(H39:H45)</f>
        <v>0</v>
      </c>
      <c r="I46" s="57">
        <f t="shared" si="4"/>
        <v>0</v>
      </c>
      <c r="J46" s="57">
        <f t="shared" si="4"/>
        <v>0</v>
      </c>
      <c r="K46" s="57">
        <f t="shared" si="4"/>
        <v>0</v>
      </c>
      <c r="L46" s="57">
        <f t="shared" si="4"/>
        <v>0</v>
      </c>
      <c r="M46" s="57">
        <f t="shared" si="4"/>
        <v>0</v>
      </c>
      <c r="N46" s="57">
        <f t="shared" si="4"/>
        <v>0</v>
      </c>
      <c r="O46" s="57">
        <f t="shared" si="4"/>
        <v>0</v>
      </c>
      <c r="P46" s="69"/>
      <c r="Q46" s="70"/>
      <c r="R46" s="70"/>
      <c r="S46" s="70"/>
      <c r="T46" s="71"/>
    </row>
    <row r="47" spans="1:20" ht="15.75" customHeight="1" thickBot="1" x14ac:dyDescent="0.3">
      <c r="B47" s="34" t="s">
        <v>39</v>
      </c>
      <c r="C47" s="21"/>
      <c r="D47" s="20">
        <f>SUM(D14+D22+D30+D38+D46)</f>
        <v>0</v>
      </c>
      <c r="E47" s="109"/>
      <c r="F47" s="57">
        <f t="shared" ref="F47:O47" si="5">SUM(F14+F22+F30+F38+F46)</f>
        <v>0</v>
      </c>
      <c r="G47" s="57">
        <f t="shared" si="5"/>
        <v>0</v>
      </c>
      <c r="H47" s="57">
        <f t="shared" si="5"/>
        <v>0</v>
      </c>
      <c r="I47" s="57">
        <f t="shared" si="5"/>
        <v>0</v>
      </c>
      <c r="J47" s="57">
        <f t="shared" si="5"/>
        <v>0</v>
      </c>
      <c r="K47" s="57">
        <f t="shared" si="5"/>
        <v>0</v>
      </c>
      <c r="L47" s="57">
        <f t="shared" si="5"/>
        <v>0</v>
      </c>
      <c r="M47" s="57">
        <f t="shared" si="5"/>
        <v>0</v>
      </c>
      <c r="N47" s="57">
        <f t="shared" si="5"/>
        <v>0</v>
      </c>
      <c r="O47" s="57">
        <f t="shared" si="5"/>
        <v>0</v>
      </c>
      <c r="P47" s="69"/>
      <c r="Q47" s="70"/>
      <c r="R47" s="70"/>
      <c r="S47" s="70"/>
      <c r="T47" s="71"/>
    </row>
    <row r="48" spans="1:20" ht="12" customHeight="1" thickBot="1" x14ac:dyDescent="0.3"/>
    <row r="49" spans="2:19" ht="15.6" x14ac:dyDescent="0.25">
      <c r="B49" s="72" t="s">
        <v>9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</row>
    <row r="50" spans="2:19" ht="14.25" customHeight="1" x14ac:dyDescent="0.25">
      <c r="B50" s="23" t="s">
        <v>19</v>
      </c>
      <c r="C50" s="35"/>
      <c r="D50" s="35"/>
      <c r="E50" s="36"/>
      <c r="F50" s="36"/>
      <c r="G50" s="36"/>
      <c r="H50" s="36"/>
      <c r="I50" s="37" t="s">
        <v>15</v>
      </c>
      <c r="J50" s="35"/>
      <c r="K50" s="35"/>
      <c r="L50" s="36"/>
      <c r="M50" s="36"/>
      <c r="N50" s="36"/>
      <c r="O50" s="24"/>
    </row>
    <row r="51" spans="2:19" ht="14.25" customHeight="1" x14ac:dyDescent="0.25">
      <c r="B51" s="25" t="s">
        <v>20</v>
      </c>
      <c r="C51" s="35"/>
      <c r="D51" s="35"/>
      <c r="E51" s="35"/>
      <c r="F51" s="36"/>
      <c r="G51" s="36"/>
      <c r="H51" s="36"/>
      <c r="I51" s="37" t="s">
        <v>24</v>
      </c>
      <c r="J51" s="35"/>
      <c r="K51" s="35"/>
      <c r="L51" s="36"/>
      <c r="M51" s="36"/>
      <c r="N51" s="36"/>
      <c r="O51" s="24"/>
    </row>
    <row r="52" spans="2:19" ht="14.25" customHeight="1" x14ac:dyDescent="0.25">
      <c r="B52" s="25" t="s">
        <v>21</v>
      </c>
      <c r="C52" s="35"/>
      <c r="D52" s="35"/>
      <c r="E52" s="35"/>
      <c r="F52" s="36"/>
      <c r="G52" s="36"/>
      <c r="H52" s="36"/>
      <c r="I52" s="35" t="s">
        <v>25</v>
      </c>
      <c r="J52" s="35"/>
      <c r="K52" s="35"/>
      <c r="L52" s="35"/>
      <c r="M52" s="35"/>
      <c r="N52" s="35"/>
      <c r="O52" s="26"/>
    </row>
    <row r="53" spans="2:19" ht="14.25" customHeight="1" x14ac:dyDescent="0.25">
      <c r="B53" s="23" t="s">
        <v>22</v>
      </c>
      <c r="C53" s="35"/>
      <c r="D53" s="35"/>
      <c r="E53" s="35"/>
      <c r="F53" s="35"/>
      <c r="G53" s="35"/>
      <c r="H53" s="36"/>
      <c r="I53" s="75" t="s">
        <v>37</v>
      </c>
      <c r="J53" s="75"/>
      <c r="K53" s="75"/>
      <c r="L53" s="75"/>
      <c r="M53" s="75"/>
      <c r="N53" s="75"/>
      <c r="O53" s="76"/>
    </row>
    <row r="54" spans="2:19" ht="15.75" customHeight="1" thickBot="1" x14ac:dyDescent="0.3">
      <c r="B54" s="29" t="s">
        <v>23</v>
      </c>
      <c r="C54" s="27"/>
      <c r="D54" s="27"/>
      <c r="E54" s="27"/>
      <c r="F54" s="27"/>
      <c r="G54" s="27"/>
      <c r="H54" s="28"/>
      <c r="I54" s="77"/>
      <c r="J54" s="77"/>
      <c r="K54" s="77"/>
      <c r="L54" s="77"/>
      <c r="M54" s="77"/>
      <c r="N54" s="77"/>
      <c r="O54" s="78"/>
    </row>
    <row r="55" spans="2:19" ht="15.75" customHeight="1" x14ac:dyDescent="0.25">
      <c r="B55" s="3"/>
    </row>
    <row r="56" spans="2:19" ht="12" customHeight="1" x14ac:dyDescent="0.25"/>
    <row r="57" spans="2:19" ht="30" customHeight="1" x14ac:dyDescent="0.25">
      <c r="B57" s="79" t="s">
        <v>10</v>
      </c>
      <c r="C57" s="79"/>
      <c r="D57" s="79"/>
      <c r="E57" s="79"/>
      <c r="F57" s="79"/>
      <c r="G57" s="79"/>
      <c r="H57" s="79"/>
      <c r="I57" s="79"/>
      <c r="L57" s="37" t="s">
        <v>36</v>
      </c>
    </row>
    <row r="58" spans="2:19" ht="8.25" customHeight="1" x14ac:dyDescent="0.25">
      <c r="B58" s="42"/>
      <c r="C58" s="42"/>
      <c r="D58" s="42"/>
      <c r="E58" s="42"/>
      <c r="F58" s="42"/>
      <c r="G58" s="42"/>
      <c r="H58" s="42"/>
      <c r="I58" s="42"/>
      <c r="L58" s="1"/>
    </row>
    <row r="59" spans="2:19" ht="35.25" customHeight="1" x14ac:dyDescent="0.25">
      <c r="B59" s="62"/>
      <c r="C59" s="62"/>
      <c r="D59" s="62"/>
      <c r="E59" s="62"/>
      <c r="G59" s="62"/>
      <c r="H59" s="62"/>
      <c r="L59" s="62"/>
      <c r="M59" s="62"/>
      <c r="N59" s="62"/>
      <c r="O59" s="62"/>
      <c r="P59" s="62"/>
      <c r="R59" s="62"/>
      <c r="S59" s="62"/>
    </row>
    <row r="60" spans="2:19" ht="12" customHeight="1" x14ac:dyDescent="0.25">
      <c r="B60" s="1" t="s">
        <v>13</v>
      </c>
      <c r="G60" s="3" t="s">
        <v>0</v>
      </c>
      <c r="L60" s="1" t="s">
        <v>14</v>
      </c>
      <c r="R60" s="3" t="s">
        <v>0</v>
      </c>
    </row>
    <row r="61" spans="2:19" ht="12" customHeight="1" x14ac:dyDescent="0.25"/>
    <row r="62" spans="2:19" ht="12" customHeight="1" x14ac:dyDescent="0.25"/>
    <row r="63" spans="2:19" ht="12" customHeight="1" x14ac:dyDescent="0.25"/>
    <row r="64" spans="2:19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</sheetData>
  <mergeCells count="59">
    <mergeCell ref="F12:O12"/>
    <mergeCell ref="A8:A13"/>
    <mergeCell ref="I53:O54"/>
    <mergeCell ref="B57:I57"/>
    <mergeCell ref="B59:E59"/>
    <mergeCell ref="G59:H59"/>
    <mergeCell ref="L59:P59"/>
    <mergeCell ref="B49:O49"/>
    <mergeCell ref="P38:T38"/>
    <mergeCell ref="A39:A41"/>
    <mergeCell ref="P39:T39"/>
    <mergeCell ref="P40:T40"/>
    <mergeCell ref="P41:T41"/>
    <mergeCell ref="P42:T42"/>
    <mergeCell ref="P29:T29"/>
    <mergeCell ref="P30:T30"/>
    <mergeCell ref="A31:A37"/>
    <mergeCell ref="R59:S59"/>
    <mergeCell ref="P43:T43"/>
    <mergeCell ref="P44:T44"/>
    <mergeCell ref="P45:T45"/>
    <mergeCell ref="P46:T46"/>
    <mergeCell ref="P47:T47"/>
    <mergeCell ref="P36:T36"/>
    <mergeCell ref="P37:T37"/>
    <mergeCell ref="P20:T20"/>
    <mergeCell ref="P21:T21"/>
    <mergeCell ref="P22:T22"/>
    <mergeCell ref="P31:T31"/>
    <mergeCell ref="P32:T32"/>
    <mergeCell ref="P33:T33"/>
    <mergeCell ref="P34:T34"/>
    <mergeCell ref="P35:T35"/>
    <mergeCell ref="P16:T16"/>
    <mergeCell ref="P17:T17"/>
    <mergeCell ref="P18:T18"/>
    <mergeCell ref="P19:T19"/>
    <mergeCell ref="A23:A29"/>
    <mergeCell ref="P23:T23"/>
    <mergeCell ref="P24:T24"/>
    <mergeCell ref="P25:T25"/>
    <mergeCell ref="P26:T26"/>
    <mergeCell ref="P27:T27"/>
    <mergeCell ref="P28:T28"/>
    <mergeCell ref="A3:E3"/>
    <mergeCell ref="J3:K3"/>
    <mergeCell ref="F5:O5"/>
    <mergeCell ref="E6:E47"/>
    <mergeCell ref="P6:T6"/>
    <mergeCell ref="P7:T7"/>
    <mergeCell ref="P8:T8"/>
    <mergeCell ref="P9:T9"/>
    <mergeCell ref="P10:T10"/>
    <mergeCell ref="P11:T11"/>
    <mergeCell ref="P12:T12"/>
    <mergeCell ref="P13:T13"/>
    <mergeCell ref="P14:T14"/>
    <mergeCell ref="A15:A21"/>
    <mergeCell ref="P15:T15"/>
  </mergeCells>
  <printOptions horizontalCentered="1" verticalCentered="1"/>
  <pageMargins left="0" right="0" top="0" bottom="0" header="0.25" footer="0.25"/>
  <pageSetup scale="64" orientation="landscape" r:id="rId1"/>
  <headerFooter alignWithMargins="0">
    <oddHeader>&amp;CMARTIN COMMUNITY COLLEGE 
EMPLOYEE TIMESHEET/ABSENCE REPORT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59EBD-D472-4A85-9912-0DF614F33EB8}">
  <sheetPr>
    <pageSetUpPr fitToPage="1"/>
  </sheetPr>
  <dimension ref="A3:T178"/>
  <sheetViews>
    <sheetView showGridLines="0" topLeftCell="A17" zoomScaleNormal="100" workbookViewId="0">
      <selection activeCell="D15" sqref="D15"/>
    </sheetView>
  </sheetViews>
  <sheetFormatPr defaultColWidth="10.5546875" defaultRowHeight="13.2" x14ac:dyDescent="0.25"/>
  <cols>
    <col min="1" max="1" width="10.5546875" style="3"/>
    <col min="2" max="2" width="11.44140625" style="1" customWidth="1"/>
    <col min="3" max="16384" width="10.5546875" style="3"/>
  </cols>
  <sheetData>
    <row r="3" spans="1:20" ht="30.75" customHeight="1" x14ac:dyDescent="0.25">
      <c r="A3" s="103" t="s">
        <v>27</v>
      </c>
      <c r="B3" s="103"/>
      <c r="C3" s="103"/>
      <c r="D3" s="103"/>
      <c r="E3" s="103"/>
      <c r="F3" s="38" t="s">
        <v>67</v>
      </c>
      <c r="G3" s="54"/>
      <c r="H3" s="54"/>
      <c r="I3" s="6"/>
      <c r="J3" s="103" t="s">
        <v>78</v>
      </c>
      <c r="K3" s="103"/>
    </row>
    <row r="4" spans="1:20" ht="12.75" customHeight="1" thickBot="1" x14ac:dyDescent="0.3">
      <c r="B4" s="4"/>
      <c r="C4" s="4"/>
      <c r="D4" s="2"/>
      <c r="E4" s="5"/>
      <c r="F4" s="5"/>
      <c r="G4" s="5"/>
      <c r="H4" s="5"/>
    </row>
    <row r="5" spans="1:20" ht="24" customHeight="1" thickBot="1" x14ac:dyDescent="0.3">
      <c r="E5" s="6"/>
      <c r="F5" s="104" t="s">
        <v>8</v>
      </c>
      <c r="G5" s="105"/>
      <c r="H5" s="105"/>
      <c r="I5" s="105"/>
      <c r="J5" s="105"/>
      <c r="K5" s="105"/>
      <c r="L5" s="105"/>
      <c r="M5" s="105"/>
      <c r="N5" s="105"/>
      <c r="O5" s="106"/>
      <c r="P5" s="7"/>
      <c r="Q5" s="7"/>
      <c r="R5" s="7"/>
      <c r="S5" s="7"/>
      <c r="T5" s="8"/>
    </row>
    <row r="6" spans="1:20" ht="49.5" customHeight="1" thickBot="1" x14ac:dyDescent="0.3">
      <c r="B6" s="9" t="s">
        <v>5</v>
      </c>
      <c r="C6" s="10" t="s">
        <v>0</v>
      </c>
      <c r="D6" s="10" t="s">
        <v>12</v>
      </c>
      <c r="E6" s="107"/>
      <c r="F6" s="11" t="s">
        <v>6</v>
      </c>
      <c r="G6" s="11" t="s">
        <v>7</v>
      </c>
      <c r="H6" s="56" t="s">
        <v>70</v>
      </c>
      <c r="I6" s="59" t="s">
        <v>71</v>
      </c>
      <c r="J6" s="12" t="s">
        <v>69</v>
      </c>
      <c r="K6" s="12" t="s">
        <v>11</v>
      </c>
      <c r="L6" s="12" t="s">
        <v>17</v>
      </c>
      <c r="M6" s="12" t="s">
        <v>18</v>
      </c>
      <c r="N6" s="58" t="s">
        <v>68</v>
      </c>
      <c r="O6" s="32" t="s">
        <v>26</v>
      </c>
      <c r="P6" s="100" t="s">
        <v>35</v>
      </c>
      <c r="Q6" s="101"/>
      <c r="R6" s="101"/>
      <c r="S6" s="101"/>
      <c r="T6" s="102"/>
    </row>
    <row r="7" spans="1:20" ht="15.9" customHeight="1" x14ac:dyDescent="0.25">
      <c r="A7" s="89"/>
      <c r="B7" s="15" t="s">
        <v>28</v>
      </c>
      <c r="C7" s="30">
        <v>46173</v>
      </c>
      <c r="D7" s="14"/>
      <c r="E7" s="108"/>
      <c r="F7" s="14"/>
      <c r="G7" s="14"/>
      <c r="H7" s="14"/>
      <c r="I7" s="14"/>
      <c r="J7" s="14"/>
      <c r="K7" s="13"/>
      <c r="L7" s="14"/>
      <c r="M7" s="14"/>
      <c r="N7" s="14"/>
      <c r="O7" s="14"/>
      <c r="P7" s="96"/>
      <c r="Q7" s="97"/>
      <c r="R7" s="97"/>
      <c r="S7" s="97"/>
      <c r="T7" s="98"/>
    </row>
    <row r="8" spans="1:20" ht="15.9" customHeight="1" x14ac:dyDescent="0.25">
      <c r="A8" s="89"/>
      <c r="B8" s="15" t="s">
        <v>29</v>
      </c>
      <c r="C8" s="30"/>
      <c r="D8" s="14"/>
      <c r="E8" s="108"/>
      <c r="F8" s="16"/>
      <c r="G8" s="16"/>
      <c r="H8" s="16"/>
      <c r="I8" s="16"/>
      <c r="J8" s="16"/>
      <c r="K8" s="17"/>
      <c r="L8" s="16"/>
      <c r="M8" s="16"/>
      <c r="N8" s="16"/>
      <c r="O8" s="16"/>
      <c r="P8" s="83"/>
      <c r="Q8" s="84"/>
      <c r="R8" s="84"/>
      <c r="S8" s="84"/>
      <c r="T8" s="85"/>
    </row>
    <row r="9" spans="1:20" ht="15.9" customHeight="1" x14ac:dyDescent="0.25">
      <c r="A9" s="89"/>
      <c r="B9" s="15" t="s">
        <v>30</v>
      </c>
      <c r="C9" s="30"/>
      <c r="D9" s="14"/>
      <c r="E9" s="108"/>
      <c r="F9" s="16"/>
      <c r="G9" s="16"/>
      <c r="H9" s="16"/>
      <c r="I9" s="16"/>
      <c r="J9" s="16"/>
      <c r="K9" s="17"/>
      <c r="L9" s="16"/>
      <c r="M9" s="16"/>
      <c r="N9" s="16"/>
      <c r="O9" s="16"/>
      <c r="P9" s="83"/>
      <c r="Q9" s="84"/>
      <c r="R9" s="84"/>
      <c r="S9" s="84"/>
      <c r="T9" s="85"/>
    </row>
    <row r="10" spans="1:20" ht="15.9" customHeight="1" x14ac:dyDescent="0.25">
      <c r="A10" s="89"/>
      <c r="B10" s="15" t="s">
        <v>31</v>
      </c>
      <c r="C10" s="30"/>
      <c r="D10" s="14"/>
      <c r="E10" s="108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83"/>
      <c r="Q10" s="84"/>
      <c r="R10" s="84"/>
      <c r="S10" s="84"/>
      <c r="T10" s="85"/>
    </row>
    <row r="11" spans="1:20" ht="15.9" customHeight="1" x14ac:dyDescent="0.25">
      <c r="A11" s="89"/>
      <c r="B11" s="15" t="s">
        <v>32</v>
      </c>
      <c r="C11" s="30"/>
      <c r="D11" s="14"/>
      <c r="E11" s="108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83"/>
      <c r="Q11" s="84"/>
      <c r="R11" s="84"/>
      <c r="S11" s="84"/>
      <c r="T11" s="85"/>
    </row>
    <row r="12" spans="1:20" ht="15.9" customHeight="1" x14ac:dyDescent="0.25">
      <c r="A12" s="89"/>
      <c r="B12" s="15" t="s">
        <v>33</v>
      </c>
      <c r="C12" s="30">
        <v>46143</v>
      </c>
      <c r="D12" s="14"/>
      <c r="E12" s="108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83"/>
      <c r="Q12" s="84"/>
      <c r="R12" s="84"/>
      <c r="S12" s="84"/>
      <c r="T12" s="85"/>
    </row>
    <row r="13" spans="1:20" ht="15.9" customHeight="1" thickBot="1" x14ac:dyDescent="0.3">
      <c r="A13" s="89"/>
      <c r="B13" s="15" t="s">
        <v>34</v>
      </c>
      <c r="C13" s="30">
        <v>46144</v>
      </c>
      <c r="D13" s="40"/>
      <c r="E13" s="108"/>
      <c r="F13" s="18"/>
      <c r="G13" s="18"/>
      <c r="H13" s="18"/>
      <c r="I13" s="18"/>
      <c r="J13" s="18"/>
      <c r="K13" s="19"/>
      <c r="L13" s="18"/>
      <c r="M13" s="18"/>
      <c r="N13" s="18"/>
      <c r="O13" s="18"/>
      <c r="P13" s="66"/>
      <c r="Q13" s="67"/>
      <c r="R13" s="67"/>
      <c r="S13" s="67"/>
      <c r="T13" s="68"/>
    </row>
    <row r="14" spans="1:20" ht="15.9" customHeight="1" thickBot="1" x14ac:dyDescent="0.3">
      <c r="B14" s="34" t="s">
        <v>4</v>
      </c>
      <c r="C14" s="33"/>
      <c r="D14" s="20">
        <f>SUM(D12+D13+F14+G14+H14+I14+J14+K14+L14+M14+O14+N14)</f>
        <v>0</v>
      </c>
      <c r="E14" s="108"/>
      <c r="F14" s="57">
        <f>SUM(F7:F13)</f>
        <v>0</v>
      </c>
      <c r="G14" s="57">
        <f>SUM(G7:G13)</f>
        <v>0</v>
      </c>
      <c r="H14" s="57">
        <f t="shared" ref="H14:O14" si="0">SUM(H7:H13)</f>
        <v>0</v>
      </c>
      <c r="I14" s="57">
        <f t="shared" si="0"/>
        <v>0</v>
      </c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69"/>
      <c r="Q14" s="70"/>
      <c r="R14" s="70"/>
      <c r="S14" s="70"/>
      <c r="T14" s="71"/>
    </row>
    <row r="15" spans="1:20" ht="15.9" customHeight="1" x14ac:dyDescent="0.25">
      <c r="A15" s="89"/>
      <c r="B15" s="15" t="s">
        <v>28</v>
      </c>
      <c r="C15" s="31">
        <v>46145</v>
      </c>
      <c r="D15" s="41"/>
      <c r="E15" s="108"/>
      <c r="F15" s="14"/>
      <c r="G15" s="14"/>
      <c r="H15" s="14"/>
      <c r="I15" s="14"/>
      <c r="J15" s="14"/>
      <c r="K15" s="13"/>
      <c r="L15" s="14"/>
      <c r="M15" s="14"/>
      <c r="N15" s="14"/>
      <c r="O15" s="14"/>
      <c r="P15" s="90"/>
      <c r="Q15" s="91"/>
      <c r="R15" s="91"/>
      <c r="S15" s="91"/>
      <c r="T15" s="92"/>
    </row>
    <row r="16" spans="1:20" ht="15.9" customHeight="1" x14ac:dyDescent="0.25">
      <c r="A16" s="89"/>
      <c r="B16" s="15" t="s">
        <v>29</v>
      </c>
      <c r="C16" s="31">
        <v>46146</v>
      </c>
      <c r="D16" s="14"/>
      <c r="E16" s="108"/>
      <c r="F16" s="16"/>
      <c r="G16" s="16"/>
      <c r="H16" s="16"/>
      <c r="I16" s="16"/>
      <c r="J16" s="16"/>
      <c r="K16" s="17"/>
      <c r="L16" s="16"/>
      <c r="M16" s="16"/>
      <c r="N16" s="16"/>
      <c r="O16" s="16"/>
      <c r="P16" s="93"/>
      <c r="Q16" s="94"/>
      <c r="R16" s="94"/>
      <c r="S16" s="94"/>
      <c r="T16" s="95"/>
    </row>
    <row r="17" spans="1:20" ht="15.9" customHeight="1" x14ac:dyDescent="0.25">
      <c r="A17" s="89"/>
      <c r="B17" s="15" t="s">
        <v>30</v>
      </c>
      <c r="C17" s="31">
        <v>46147</v>
      </c>
      <c r="D17" s="14"/>
      <c r="E17" s="108"/>
      <c r="F17" s="16"/>
      <c r="G17" s="16"/>
      <c r="H17" s="16"/>
      <c r="I17" s="16"/>
      <c r="J17" s="16"/>
      <c r="K17" s="17"/>
      <c r="L17" s="16"/>
      <c r="M17" s="16"/>
      <c r="N17" s="16"/>
      <c r="O17" s="16"/>
      <c r="P17" s="93"/>
      <c r="Q17" s="94"/>
      <c r="R17" s="94"/>
      <c r="S17" s="94"/>
      <c r="T17" s="95"/>
    </row>
    <row r="18" spans="1:20" ht="15.9" customHeight="1" x14ac:dyDescent="0.25">
      <c r="A18" s="89"/>
      <c r="B18" s="15" t="s">
        <v>31</v>
      </c>
      <c r="C18" s="31">
        <v>46148</v>
      </c>
      <c r="D18" s="14"/>
      <c r="E18" s="108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93"/>
      <c r="Q18" s="94"/>
      <c r="R18" s="94"/>
      <c r="S18" s="94"/>
      <c r="T18" s="95"/>
    </row>
    <row r="19" spans="1:20" ht="15.9" customHeight="1" x14ac:dyDescent="0.25">
      <c r="A19" s="89"/>
      <c r="B19" s="15" t="s">
        <v>32</v>
      </c>
      <c r="C19" s="31">
        <v>46149</v>
      </c>
      <c r="D19" s="14"/>
      <c r="E19" s="108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93"/>
      <c r="Q19" s="94"/>
      <c r="R19" s="94"/>
      <c r="S19" s="94"/>
      <c r="T19" s="95"/>
    </row>
    <row r="20" spans="1:20" ht="15.9" customHeight="1" x14ac:dyDescent="0.25">
      <c r="A20" s="89"/>
      <c r="B20" s="15" t="s">
        <v>33</v>
      </c>
      <c r="C20" s="31">
        <v>46150</v>
      </c>
      <c r="D20" s="14"/>
      <c r="E20" s="108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93"/>
      <c r="Q20" s="94"/>
      <c r="R20" s="94"/>
      <c r="S20" s="94"/>
      <c r="T20" s="95"/>
    </row>
    <row r="21" spans="1:20" ht="15.9" customHeight="1" thickBot="1" x14ac:dyDescent="0.3">
      <c r="A21" s="89"/>
      <c r="B21" s="15" t="s">
        <v>34</v>
      </c>
      <c r="C21" s="31">
        <v>46151</v>
      </c>
      <c r="D21" s="40"/>
      <c r="E21" s="108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80"/>
      <c r="Q21" s="81"/>
      <c r="R21" s="81"/>
      <c r="S21" s="81"/>
      <c r="T21" s="82"/>
    </row>
    <row r="22" spans="1:20" ht="15.9" customHeight="1" thickBot="1" x14ac:dyDescent="0.3">
      <c r="B22" s="34" t="s">
        <v>3</v>
      </c>
      <c r="C22" s="33"/>
      <c r="D22" s="20">
        <f>D15+D16+D17+D18+D19+D20+D21+F22+G22+H22+I22+J22+K22+L22+M22+O22+N22</f>
        <v>0</v>
      </c>
      <c r="E22" s="108"/>
      <c r="F22" s="57">
        <f>SUM(F15:F21)</f>
        <v>0</v>
      </c>
      <c r="G22" s="57">
        <f>SUM(G15:G21)</f>
        <v>0</v>
      </c>
      <c r="H22" s="57">
        <f t="shared" ref="H22:O22" si="1">SUM(H15:H21)</f>
        <v>0</v>
      </c>
      <c r="I22" s="57">
        <f t="shared" si="1"/>
        <v>0</v>
      </c>
      <c r="J22" s="57">
        <f t="shared" si="1"/>
        <v>0</v>
      </c>
      <c r="K22" s="57">
        <f t="shared" si="1"/>
        <v>0</v>
      </c>
      <c r="L22" s="57">
        <f t="shared" si="1"/>
        <v>0</v>
      </c>
      <c r="M22" s="57">
        <f t="shared" si="1"/>
        <v>0</v>
      </c>
      <c r="N22" s="57">
        <f t="shared" si="1"/>
        <v>0</v>
      </c>
      <c r="O22" s="57">
        <f t="shared" si="1"/>
        <v>0</v>
      </c>
      <c r="P22" s="86"/>
      <c r="Q22" s="87"/>
      <c r="R22" s="87"/>
      <c r="S22" s="87"/>
      <c r="T22" s="88"/>
    </row>
    <row r="23" spans="1:20" ht="15.9" customHeight="1" x14ac:dyDescent="0.25">
      <c r="A23" s="89"/>
      <c r="B23" s="15" t="s">
        <v>28</v>
      </c>
      <c r="C23" s="31">
        <v>46152</v>
      </c>
      <c r="D23" s="41"/>
      <c r="E23" s="108"/>
      <c r="F23" s="14"/>
      <c r="G23" s="14"/>
      <c r="H23" s="14"/>
      <c r="I23" s="14"/>
      <c r="J23" s="14"/>
      <c r="K23" s="13"/>
      <c r="L23" s="14"/>
      <c r="M23" s="14"/>
      <c r="N23" s="14"/>
      <c r="O23" s="14"/>
      <c r="P23" s="90"/>
      <c r="Q23" s="91"/>
      <c r="R23" s="91"/>
      <c r="S23" s="91"/>
      <c r="T23" s="92"/>
    </row>
    <row r="24" spans="1:20" ht="15.9" customHeight="1" x14ac:dyDescent="0.25">
      <c r="A24" s="89"/>
      <c r="B24" s="15" t="s">
        <v>29</v>
      </c>
      <c r="C24" s="31">
        <v>46153</v>
      </c>
      <c r="D24" s="14"/>
      <c r="E24" s="108"/>
      <c r="F24" s="16"/>
      <c r="G24" s="16"/>
      <c r="H24" s="16"/>
      <c r="I24" s="16"/>
      <c r="J24" s="16"/>
      <c r="K24" s="17"/>
      <c r="L24" s="16"/>
      <c r="M24" s="16"/>
      <c r="N24" s="16"/>
      <c r="O24" s="16"/>
      <c r="P24" s="93"/>
      <c r="Q24" s="94"/>
      <c r="R24" s="94"/>
      <c r="S24" s="94"/>
      <c r="T24" s="95"/>
    </row>
    <row r="25" spans="1:20" ht="15.9" customHeight="1" x14ac:dyDescent="0.25">
      <c r="A25" s="89"/>
      <c r="B25" s="15" t="s">
        <v>30</v>
      </c>
      <c r="C25" s="31">
        <v>46154</v>
      </c>
      <c r="D25" s="14"/>
      <c r="E25" s="108"/>
      <c r="F25" s="16"/>
      <c r="G25" s="16"/>
      <c r="H25" s="16"/>
      <c r="I25" s="16"/>
      <c r="J25" s="16"/>
      <c r="K25" s="17"/>
      <c r="L25" s="16"/>
      <c r="M25" s="16"/>
      <c r="N25" s="16"/>
      <c r="O25" s="16"/>
      <c r="P25" s="93"/>
      <c r="Q25" s="94"/>
      <c r="R25" s="94"/>
      <c r="S25" s="94"/>
      <c r="T25" s="95"/>
    </row>
    <row r="26" spans="1:20" ht="15.9" customHeight="1" x14ac:dyDescent="0.25">
      <c r="A26" s="89"/>
      <c r="B26" s="15" t="s">
        <v>31</v>
      </c>
      <c r="C26" s="31">
        <v>46155</v>
      </c>
      <c r="D26" s="14"/>
      <c r="E26" s="108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93"/>
      <c r="Q26" s="94"/>
      <c r="R26" s="94"/>
      <c r="S26" s="94"/>
      <c r="T26" s="95"/>
    </row>
    <row r="27" spans="1:20" ht="15.9" customHeight="1" x14ac:dyDescent="0.25">
      <c r="A27" s="89"/>
      <c r="B27" s="15" t="s">
        <v>32</v>
      </c>
      <c r="C27" s="31">
        <v>46156</v>
      </c>
      <c r="D27" s="14"/>
      <c r="E27" s="108"/>
      <c r="F27" s="16"/>
      <c r="G27" s="16"/>
      <c r="H27" s="16"/>
      <c r="I27" s="16"/>
      <c r="J27" s="16"/>
      <c r="K27" s="17"/>
      <c r="L27" s="16"/>
      <c r="M27" s="16"/>
      <c r="N27" s="16"/>
      <c r="O27" s="16"/>
      <c r="P27" s="93"/>
      <c r="Q27" s="94"/>
      <c r="R27" s="94"/>
      <c r="S27" s="94"/>
      <c r="T27" s="95"/>
    </row>
    <row r="28" spans="1:20" ht="15.9" customHeight="1" x14ac:dyDescent="0.25">
      <c r="A28" s="89"/>
      <c r="B28" s="15" t="s">
        <v>33</v>
      </c>
      <c r="C28" s="31">
        <v>46157</v>
      </c>
      <c r="D28" s="14"/>
      <c r="E28" s="108"/>
      <c r="F28" s="16"/>
      <c r="G28" s="16"/>
      <c r="H28" s="16"/>
      <c r="I28" s="16"/>
      <c r="J28" s="16"/>
      <c r="K28" s="17"/>
      <c r="L28" s="16"/>
      <c r="M28" s="16"/>
      <c r="N28" s="16"/>
      <c r="O28" s="16"/>
      <c r="P28" s="93"/>
      <c r="Q28" s="94"/>
      <c r="R28" s="94"/>
      <c r="S28" s="94"/>
      <c r="T28" s="95"/>
    </row>
    <row r="29" spans="1:20" ht="15.9" customHeight="1" thickBot="1" x14ac:dyDescent="0.3">
      <c r="A29" s="89"/>
      <c r="B29" s="15" t="s">
        <v>34</v>
      </c>
      <c r="C29" s="31">
        <v>46158</v>
      </c>
      <c r="D29" s="40"/>
      <c r="E29" s="108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80"/>
      <c r="Q29" s="81"/>
      <c r="R29" s="81"/>
      <c r="S29" s="81"/>
      <c r="T29" s="82"/>
    </row>
    <row r="30" spans="1:20" ht="15.9" customHeight="1" thickBot="1" x14ac:dyDescent="0.3">
      <c r="B30" s="34" t="s">
        <v>2</v>
      </c>
      <c r="C30" s="33"/>
      <c r="D30" s="20">
        <f>F30+G30+H30+I30+J30+K30+L30+M30+O30+D23+D24+D25+D26+D27+D28+D29+N30</f>
        <v>0</v>
      </c>
      <c r="E30" s="108"/>
      <c r="F30" s="57">
        <f>SUM(F23:F29)</f>
        <v>0</v>
      </c>
      <c r="G30" s="57">
        <f>SUM(G23:G29)</f>
        <v>0</v>
      </c>
      <c r="H30" s="57">
        <f t="shared" ref="H30:O30" si="2">SUM(H23:H29)</f>
        <v>0</v>
      </c>
      <c r="I30" s="57">
        <f t="shared" si="2"/>
        <v>0</v>
      </c>
      <c r="J30" s="57">
        <f t="shared" si="2"/>
        <v>0</v>
      </c>
      <c r="K30" s="57">
        <f t="shared" si="2"/>
        <v>0</v>
      </c>
      <c r="L30" s="57">
        <f t="shared" si="2"/>
        <v>0</v>
      </c>
      <c r="M30" s="57">
        <f t="shared" si="2"/>
        <v>0</v>
      </c>
      <c r="N30" s="57">
        <f t="shared" si="2"/>
        <v>0</v>
      </c>
      <c r="O30" s="57">
        <f t="shared" si="2"/>
        <v>0</v>
      </c>
      <c r="P30" s="86"/>
      <c r="Q30" s="87"/>
      <c r="R30" s="87"/>
      <c r="S30" s="87"/>
      <c r="T30" s="88"/>
    </row>
    <row r="31" spans="1:20" ht="15.9" customHeight="1" x14ac:dyDescent="0.25">
      <c r="A31" s="89" t="s">
        <v>72</v>
      </c>
      <c r="B31" s="15" t="s">
        <v>28</v>
      </c>
      <c r="C31" s="31">
        <v>46159</v>
      </c>
      <c r="D31" s="41"/>
      <c r="E31" s="108"/>
      <c r="F31" s="14"/>
      <c r="G31" s="14"/>
      <c r="H31" s="14"/>
      <c r="I31" s="14"/>
      <c r="J31" s="14"/>
      <c r="K31" s="13"/>
      <c r="L31" s="14"/>
      <c r="M31" s="14"/>
      <c r="N31" s="14"/>
      <c r="O31" s="14"/>
      <c r="P31" s="90"/>
      <c r="Q31" s="91"/>
      <c r="R31" s="91"/>
      <c r="S31" s="91"/>
      <c r="T31" s="92"/>
    </row>
    <row r="32" spans="1:20" ht="15.9" customHeight="1" x14ac:dyDescent="0.25">
      <c r="A32" s="89"/>
      <c r="B32" s="15" t="s">
        <v>29</v>
      </c>
      <c r="C32" s="31">
        <v>46160</v>
      </c>
      <c r="D32" s="14"/>
      <c r="E32" s="108"/>
      <c r="F32" s="16"/>
      <c r="G32" s="16"/>
      <c r="H32" s="16"/>
      <c r="I32" s="16"/>
      <c r="J32" s="16"/>
      <c r="K32" s="17"/>
      <c r="L32" s="16"/>
      <c r="M32" s="16"/>
      <c r="N32" s="16"/>
      <c r="O32" s="16"/>
      <c r="P32" s="93"/>
      <c r="Q32" s="94"/>
      <c r="R32" s="94"/>
      <c r="S32" s="94"/>
      <c r="T32" s="95"/>
    </row>
    <row r="33" spans="1:20" ht="15.9" customHeight="1" x14ac:dyDescent="0.25">
      <c r="A33" s="89"/>
      <c r="B33" s="15" t="s">
        <v>30</v>
      </c>
      <c r="C33" s="31">
        <v>46161</v>
      </c>
      <c r="D33" s="14"/>
      <c r="E33" s="108"/>
      <c r="F33" s="16"/>
      <c r="G33" s="16"/>
      <c r="H33" s="16"/>
      <c r="I33" s="16"/>
      <c r="J33" s="16"/>
      <c r="K33" s="17"/>
      <c r="L33" s="16"/>
      <c r="M33" s="16"/>
      <c r="N33" s="16"/>
      <c r="O33" s="16"/>
      <c r="P33" s="93"/>
      <c r="Q33" s="94"/>
      <c r="R33" s="94"/>
      <c r="S33" s="94"/>
      <c r="T33" s="95"/>
    </row>
    <row r="34" spans="1:20" ht="15.75" customHeight="1" x14ac:dyDescent="0.25">
      <c r="A34" s="89"/>
      <c r="B34" s="15" t="s">
        <v>31</v>
      </c>
      <c r="C34" s="31">
        <v>46162</v>
      </c>
      <c r="D34" s="14"/>
      <c r="E34" s="108"/>
      <c r="F34" s="16"/>
      <c r="G34" s="16"/>
      <c r="H34" s="16"/>
      <c r="I34" s="16"/>
      <c r="J34" s="16"/>
      <c r="K34" s="17"/>
      <c r="L34" s="16"/>
      <c r="M34" s="16"/>
      <c r="N34" s="16"/>
      <c r="O34" s="16"/>
      <c r="P34" s="93"/>
      <c r="Q34" s="94"/>
      <c r="R34" s="94"/>
      <c r="S34" s="94"/>
      <c r="T34" s="95"/>
    </row>
    <row r="35" spans="1:20" ht="15.9" customHeight="1" x14ac:dyDescent="0.25">
      <c r="A35" s="89"/>
      <c r="B35" s="15" t="s">
        <v>32</v>
      </c>
      <c r="C35" s="31">
        <v>46163</v>
      </c>
      <c r="D35" s="14"/>
      <c r="E35" s="108"/>
      <c r="F35" s="16"/>
      <c r="G35" s="16"/>
      <c r="H35" s="16"/>
      <c r="I35" s="16"/>
      <c r="J35" s="16"/>
      <c r="K35" s="17"/>
      <c r="L35" s="16"/>
      <c r="M35" s="16"/>
      <c r="N35" s="16"/>
      <c r="O35" s="16"/>
      <c r="P35" s="93"/>
      <c r="Q35" s="94"/>
      <c r="R35" s="94"/>
      <c r="S35" s="94"/>
      <c r="T35" s="95"/>
    </row>
    <row r="36" spans="1:20" ht="15.9" customHeight="1" x14ac:dyDescent="0.25">
      <c r="A36" s="89"/>
      <c r="B36" s="15" t="s">
        <v>33</v>
      </c>
      <c r="C36" s="31">
        <v>46164</v>
      </c>
      <c r="D36" s="14"/>
      <c r="E36" s="108"/>
      <c r="F36" s="16"/>
      <c r="G36" s="16"/>
      <c r="H36" s="16"/>
      <c r="I36" s="16"/>
      <c r="J36" s="16"/>
      <c r="K36" s="17"/>
      <c r="L36" s="16"/>
      <c r="M36" s="16"/>
      <c r="N36" s="16"/>
      <c r="O36" s="16"/>
      <c r="P36" s="93"/>
      <c r="Q36" s="94"/>
      <c r="R36" s="94"/>
      <c r="S36" s="94"/>
      <c r="T36" s="95"/>
    </row>
    <row r="37" spans="1:20" ht="15.9" customHeight="1" thickBot="1" x14ac:dyDescent="0.3">
      <c r="A37" s="89"/>
      <c r="B37" s="15" t="s">
        <v>34</v>
      </c>
      <c r="C37" s="31">
        <v>46165</v>
      </c>
      <c r="D37" s="40"/>
      <c r="E37" s="108"/>
      <c r="F37" s="18"/>
      <c r="G37" s="18"/>
      <c r="H37" s="18"/>
      <c r="I37" s="18"/>
      <c r="J37" s="18"/>
      <c r="K37" s="19"/>
      <c r="L37" s="18"/>
      <c r="M37" s="18"/>
      <c r="N37" s="18"/>
      <c r="O37" s="18"/>
      <c r="P37" s="80"/>
      <c r="Q37" s="81"/>
      <c r="R37" s="81"/>
      <c r="S37" s="81"/>
      <c r="T37" s="82"/>
    </row>
    <row r="38" spans="1:20" ht="15.9" customHeight="1" thickBot="1" x14ac:dyDescent="0.3">
      <c r="B38" s="34" t="s">
        <v>1</v>
      </c>
      <c r="C38" s="21"/>
      <c r="D38" s="20">
        <f>F38+G38+H38+I38+J38+K38+L38+M38+O38+D31+D32+D33+D34+D35+D36+D37+N38</f>
        <v>0</v>
      </c>
      <c r="E38" s="108"/>
      <c r="F38" s="57">
        <f>SUM(F31:F37)</f>
        <v>0</v>
      </c>
      <c r="G38" s="57">
        <f>SUM(G31:G37)</f>
        <v>0</v>
      </c>
      <c r="H38" s="57">
        <f t="shared" ref="H38:O38" si="3">SUM(H31:H37)</f>
        <v>0</v>
      </c>
      <c r="I38" s="57">
        <f t="shared" si="3"/>
        <v>0</v>
      </c>
      <c r="J38" s="57">
        <f t="shared" si="3"/>
        <v>0</v>
      </c>
      <c r="K38" s="57">
        <f t="shared" si="3"/>
        <v>0</v>
      </c>
      <c r="L38" s="57">
        <f t="shared" si="3"/>
        <v>0</v>
      </c>
      <c r="M38" s="57">
        <f t="shared" si="3"/>
        <v>0</v>
      </c>
      <c r="N38" s="57">
        <f t="shared" si="3"/>
        <v>0</v>
      </c>
      <c r="O38" s="57">
        <f t="shared" si="3"/>
        <v>0</v>
      </c>
      <c r="P38" s="69"/>
      <c r="Q38" s="70"/>
      <c r="R38" s="70"/>
      <c r="S38" s="70"/>
      <c r="T38" s="71"/>
    </row>
    <row r="39" spans="1:20" ht="15.9" customHeight="1" x14ac:dyDescent="0.25">
      <c r="A39" s="89" t="s">
        <v>72</v>
      </c>
      <c r="B39" s="15" t="s">
        <v>28</v>
      </c>
      <c r="C39" s="31">
        <v>46166</v>
      </c>
      <c r="D39" s="41"/>
      <c r="E39" s="108"/>
      <c r="F39" s="14"/>
      <c r="G39" s="14"/>
      <c r="H39" s="14"/>
      <c r="I39" s="14"/>
      <c r="J39" s="14"/>
      <c r="K39" s="13"/>
      <c r="L39" s="14"/>
      <c r="M39" s="14"/>
      <c r="N39" s="14"/>
      <c r="O39" s="14"/>
      <c r="P39" s="96"/>
      <c r="Q39" s="97"/>
      <c r="R39" s="97"/>
      <c r="S39" s="97"/>
      <c r="T39" s="98"/>
    </row>
    <row r="40" spans="1:20" ht="15.9" customHeight="1" x14ac:dyDescent="0.25">
      <c r="A40" s="89"/>
      <c r="B40" s="15" t="s">
        <v>29</v>
      </c>
      <c r="C40" s="31">
        <v>46167</v>
      </c>
      <c r="D40" s="14"/>
      <c r="E40" s="108"/>
      <c r="F40" s="63" t="s">
        <v>16</v>
      </c>
      <c r="G40" s="64"/>
      <c r="H40" s="64"/>
      <c r="I40" s="64"/>
      <c r="J40" s="64"/>
      <c r="K40" s="64"/>
      <c r="L40" s="64"/>
      <c r="M40" s="64"/>
      <c r="N40" s="64"/>
      <c r="O40" s="65"/>
      <c r="P40" s="83"/>
      <c r="Q40" s="84"/>
      <c r="R40" s="84"/>
      <c r="S40" s="84"/>
      <c r="T40" s="85"/>
    </row>
    <row r="41" spans="1:20" ht="15.9" customHeight="1" x14ac:dyDescent="0.25">
      <c r="A41" s="89"/>
      <c r="B41" s="15" t="s">
        <v>30</v>
      </c>
      <c r="C41" s="31">
        <v>46168</v>
      </c>
      <c r="D41" s="14"/>
      <c r="E41" s="108"/>
      <c r="F41" s="16"/>
      <c r="G41" s="16"/>
      <c r="H41" s="16"/>
      <c r="I41" s="16"/>
      <c r="J41" s="16"/>
      <c r="K41" s="17"/>
      <c r="L41" s="16"/>
      <c r="M41" s="16"/>
      <c r="N41" s="16"/>
      <c r="O41" s="16"/>
      <c r="P41" s="83"/>
      <c r="Q41" s="84"/>
      <c r="R41" s="84"/>
      <c r="S41" s="84"/>
      <c r="T41" s="85"/>
    </row>
    <row r="42" spans="1:20" ht="15" customHeight="1" x14ac:dyDescent="0.25">
      <c r="A42" s="89"/>
      <c r="B42" s="15" t="s">
        <v>31</v>
      </c>
      <c r="C42" s="31">
        <v>46169</v>
      </c>
      <c r="D42" s="14"/>
      <c r="E42" s="108"/>
      <c r="F42" s="16"/>
      <c r="G42" s="16"/>
      <c r="H42" s="16"/>
      <c r="I42" s="16"/>
      <c r="J42" s="16"/>
      <c r="K42" s="17"/>
      <c r="L42" s="16"/>
      <c r="M42" s="16"/>
      <c r="N42" s="16"/>
      <c r="O42" s="16"/>
      <c r="P42" s="83"/>
      <c r="Q42" s="84"/>
      <c r="R42" s="84"/>
      <c r="S42" s="84"/>
      <c r="T42" s="85"/>
    </row>
    <row r="43" spans="1:20" ht="15.9" customHeight="1" x14ac:dyDescent="0.25">
      <c r="A43" s="89"/>
      <c r="B43" s="15" t="s">
        <v>32</v>
      </c>
      <c r="C43" s="31">
        <v>46170</v>
      </c>
      <c r="D43" s="14"/>
      <c r="E43" s="108"/>
      <c r="F43" s="16"/>
      <c r="G43" s="16"/>
      <c r="H43" s="16"/>
      <c r="I43" s="16"/>
      <c r="J43" s="16"/>
      <c r="K43" s="17"/>
      <c r="L43" s="16"/>
      <c r="M43" s="16"/>
      <c r="N43" s="16"/>
      <c r="O43" s="16"/>
      <c r="P43" s="83"/>
      <c r="Q43" s="84"/>
      <c r="R43" s="84"/>
      <c r="S43" s="84"/>
      <c r="T43" s="85"/>
    </row>
    <row r="44" spans="1:20" ht="15.9" customHeight="1" x14ac:dyDescent="0.25">
      <c r="A44" s="89"/>
      <c r="B44" s="15" t="s">
        <v>33</v>
      </c>
      <c r="C44" s="31">
        <v>46171</v>
      </c>
      <c r="D44" s="14"/>
      <c r="E44" s="108"/>
      <c r="F44" s="16"/>
      <c r="G44" s="16"/>
      <c r="H44" s="16"/>
      <c r="I44" s="16"/>
      <c r="J44" s="16"/>
      <c r="K44" s="17"/>
      <c r="L44" s="16"/>
      <c r="M44" s="16"/>
      <c r="N44" s="16"/>
      <c r="O44" s="16"/>
      <c r="P44" s="83"/>
      <c r="Q44" s="84"/>
      <c r="R44" s="84"/>
      <c r="S44" s="84"/>
      <c r="T44" s="85"/>
    </row>
    <row r="45" spans="1:20" ht="15.9" customHeight="1" thickBot="1" x14ac:dyDescent="0.3">
      <c r="A45" s="89"/>
      <c r="B45" s="15" t="s">
        <v>34</v>
      </c>
      <c r="C45" s="31">
        <v>46172</v>
      </c>
      <c r="D45" s="14"/>
      <c r="E45" s="108"/>
      <c r="F45" s="18"/>
      <c r="G45" s="18"/>
      <c r="H45" s="18"/>
      <c r="I45" s="18"/>
      <c r="J45" s="18"/>
      <c r="K45" s="19"/>
      <c r="L45" s="18"/>
      <c r="M45" s="18"/>
      <c r="N45" s="18"/>
      <c r="O45" s="18"/>
      <c r="P45" s="66"/>
      <c r="Q45" s="67"/>
      <c r="R45" s="67"/>
      <c r="S45" s="67"/>
      <c r="T45" s="68"/>
    </row>
    <row r="46" spans="1:20" ht="15.75" customHeight="1" thickBot="1" x14ac:dyDescent="0.3">
      <c r="B46" s="34" t="s">
        <v>38</v>
      </c>
      <c r="C46" s="21"/>
      <c r="D46" s="22">
        <f>F46+G46+H46+I46+J46+K46+L46+M46+O46+D39+D40+D41+N46+D42+D43+D44</f>
        <v>0</v>
      </c>
      <c r="E46" s="108"/>
      <c r="F46" s="57">
        <f>SUM(F39:F45)</f>
        <v>0</v>
      </c>
      <c r="G46" s="57">
        <f>SUM(G39:G45)</f>
        <v>0</v>
      </c>
      <c r="H46" s="57">
        <f t="shared" ref="H46:O46" si="4">SUM(H39:H45)</f>
        <v>0</v>
      </c>
      <c r="I46" s="57">
        <f t="shared" si="4"/>
        <v>0</v>
      </c>
      <c r="J46" s="57">
        <f t="shared" si="4"/>
        <v>0</v>
      </c>
      <c r="K46" s="57">
        <f t="shared" si="4"/>
        <v>0</v>
      </c>
      <c r="L46" s="57">
        <f t="shared" si="4"/>
        <v>0</v>
      </c>
      <c r="M46" s="57">
        <f t="shared" si="4"/>
        <v>0</v>
      </c>
      <c r="N46" s="57">
        <f t="shared" si="4"/>
        <v>0</v>
      </c>
      <c r="O46" s="57">
        <f t="shared" si="4"/>
        <v>0</v>
      </c>
      <c r="P46" s="69"/>
      <c r="Q46" s="70"/>
      <c r="R46" s="70"/>
      <c r="S46" s="70"/>
      <c r="T46" s="71"/>
    </row>
    <row r="47" spans="1:20" ht="15.75" customHeight="1" thickBot="1" x14ac:dyDescent="0.3">
      <c r="B47" s="34" t="s">
        <v>39</v>
      </c>
      <c r="C47" s="21"/>
      <c r="D47" s="20">
        <f>SUM(D14+D22+D30+D38+D46+D7)</f>
        <v>0</v>
      </c>
      <c r="E47" s="109"/>
      <c r="F47" s="57">
        <f t="shared" ref="F47:O47" si="5">SUM(F14+F22+F30+F38+F46)</f>
        <v>0</v>
      </c>
      <c r="G47" s="57">
        <f t="shared" si="5"/>
        <v>0</v>
      </c>
      <c r="H47" s="57">
        <f t="shared" si="5"/>
        <v>0</v>
      </c>
      <c r="I47" s="57">
        <f t="shared" si="5"/>
        <v>0</v>
      </c>
      <c r="J47" s="57">
        <f t="shared" si="5"/>
        <v>0</v>
      </c>
      <c r="K47" s="57">
        <f t="shared" si="5"/>
        <v>0</v>
      </c>
      <c r="L47" s="57">
        <f t="shared" si="5"/>
        <v>0</v>
      </c>
      <c r="M47" s="57">
        <f t="shared" si="5"/>
        <v>0</v>
      </c>
      <c r="N47" s="57">
        <f t="shared" si="5"/>
        <v>0</v>
      </c>
      <c r="O47" s="57">
        <f t="shared" si="5"/>
        <v>0</v>
      </c>
      <c r="P47" s="69"/>
      <c r="Q47" s="70"/>
      <c r="R47" s="70"/>
      <c r="S47" s="70"/>
      <c r="T47" s="71"/>
    </row>
    <row r="48" spans="1:20" ht="12" customHeight="1" thickBot="1" x14ac:dyDescent="0.3"/>
    <row r="49" spans="2:19" ht="15.6" x14ac:dyDescent="0.25">
      <c r="B49" s="72" t="s">
        <v>9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</row>
    <row r="50" spans="2:19" ht="14.25" customHeight="1" x14ac:dyDescent="0.25">
      <c r="B50" s="23" t="s">
        <v>19</v>
      </c>
      <c r="C50" s="35"/>
      <c r="D50" s="35"/>
      <c r="E50" s="36"/>
      <c r="F50" s="36"/>
      <c r="G50" s="36"/>
      <c r="H50" s="36"/>
      <c r="I50" s="37" t="s">
        <v>15</v>
      </c>
      <c r="J50" s="35"/>
      <c r="K50" s="35"/>
      <c r="L50" s="36"/>
      <c r="M50" s="36"/>
      <c r="N50" s="36"/>
      <c r="O50" s="24"/>
    </row>
    <row r="51" spans="2:19" ht="14.25" customHeight="1" x14ac:dyDescent="0.25">
      <c r="B51" s="25" t="s">
        <v>20</v>
      </c>
      <c r="C51" s="35"/>
      <c r="D51" s="35"/>
      <c r="E51" s="35"/>
      <c r="F51" s="36"/>
      <c r="G51" s="36"/>
      <c r="H51" s="36"/>
      <c r="I51" s="37" t="s">
        <v>24</v>
      </c>
      <c r="J51" s="35"/>
      <c r="K51" s="35"/>
      <c r="L51" s="36"/>
      <c r="M51" s="36"/>
      <c r="N51" s="36"/>
      <c r="O51" s="24"/>
    </row>
    <row r="52" spans="2:19" ht="14.25" customHeight="1" x14ac:dyDescent="0.25">
      <c r="B52" s="25" t="s">
        <v>21</v>
      </c>
      <c r="C52" s="35"/>
      <c r="D52" s="35"/>
      <c r="E52" s="35"/>
      <c r="F52" s="36"/>
      <c r="G52" s="36"/>
      <c r="H52" s="36"/>
      <c r="I52" s="35" t="s">
        <v>25</v>
      </c>
      <c r="J52" s="35"/>
      <c r="K52" s="35"/>
      <c r="L52" s="35"/>
      <c r="M52" s="35"/>
      <c r="N52" s="35"/>
      <c r="O52" s="26"/>
    </row>
    <row r="53" spans="2:19" ht="14.25" customHeight="1" x14ac:dyDescent="0.25">
      <c r="B53" s="23" t="s">
        <v>22</v>
      </c>
      <c r="C53" s="35"/>
      <c r="D53" s="35"/>
      <c r="E53" s="35"/>
      <c r="F53" s="35"/>
      <c r="G53" s="35"/>
      <c r="H53" s="36"/>
      <c r="I53" s="75" t="s">
        <v>37</v>
      </c>
      <c r="J53" s="75"/>
      <c r="K53" s="75"/>
      <c r="L53" s="75"/>
      <c r="M53" s="75"/>
      <c r="N53" s="75"/>
      <c r="O53" s="76"/>
    </row>
    <row r="54" spans="2:19" ht="15.75" customHeight="1" thickBot="1" x14ac:dyDescent="0.3">
      <c r="B54" s="29" t="s">
        <v>23</v>
      </c>
      <c r="C54" s="27"/>
      <c r="D54" s="27"/>
      <c r="E54" s="27"/>
      <c r="F54" s="27"/>
      <c r="G54" s="27"/>
      <c r="H54" s="28"/>
      <c r="I54" s="77"/>
      <c r="J54" s="77"/>
      <c r="K54" s="77"/>
      <c r="L54" s="77"/>
      <c r="M54" s="77"/>
      <c r="N54" s="77"/>
      <c r="O54" s="78"/>
    </row>
    <row r="55" spans="2:19" ht="15.75" customHeight="1" x14ac:dyDescent="0.25">
      <c r="B55" s="3"/>
    </row>
    <row r="56" spans="2:19" ht="12" customHeight="1" x14ac:dyDescent="0.25"/>
    <row r="57" spans="2:19" ht="30" customHeight="1" x14ac:dyDescent="0.25">
      <c r="B57" s="79" t="s">
        <v>10</v>
      </c>
      <c r="C57" s="79"/>
      <c r="D57" s="79"/>
      <c r="E57" s="79"/>
      <c r="F57" s="79"/>
      <c r="G57" s="79"/>
      <c r="H57" s="79"/>
      <c r="I57" s="79"/>
      <c r="L57" s="37" t="s">
        <v>36</v>
      </c>
    </row>
    <row r="58" spans="2:19" ht="8.25" customHeight="1" x14ac:dyDescent="0.25">
      <c r="B58" s="42"/>
      <c r="C58" s="42"/>
      <c r="D58" s="42"/>
      <c r="E58" s="42"/>
      <c r="F58" s="42"/>
      <c r="G58" s="42"/>
      <c r="H58" s="42"/>
      <c r="I58" s="42"/>
      <c r="L58" s="1"/>
    </row>
    <row r="59" spans="2:19" ht="35.25" customHeight="1" x14ac:dyDescent="0.25">
      <c r="B59" s="62"/>
      <c r="C59" s="62"/>
      <c r="D59" s="62"/>
      <c r="E59" s="62"/>
      <c r="G59" s="62"/>
      <c r="H59" s="62"/>
      <c r="L59" s="62"/>
      <c r="M59" s="62"/>
      <c r="N59" s="62"/>
      <c r="O59" s="62"/>
      <c r="P59" s="62"/>
      <c r="R59" s="62"/>
      <c r="S59" s="62"/>
    </row>
    <row r="60" spans="2:19" ht="12" customHeight="1" x14ac:dyDescent="0.25">
      <c r="B60" s="1" t="s">
        <v>13</v>
      </c>
      <c r="G60" s="3" t="s">
        <v>0</v>
      </c>
      <c r="L60" s="1" t="s">
        <v>14</v>
      </c>
      <c r="R60" s="3" t="s">
        <v>0</v>
      </c>
    </row>
    <row r="61" spans="2:19" ht="12" customHeight="1" x14ac:dyDescent="0.25"/>
    <row r="62" spans="2:19" ht="12" customHeight="1" x14ac:dyDescent="0.25"/>
    <row r="63" spans="2:19" ht="12" customHeight="1" x14ac:dyDescent="0.25"/>
    <row r="64" spans="2:19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</sheetData>
  <mergeCells count="59">
    <mergeCell ref="F40:O40"/>
    <mergeCell ref="I53:O54"/>
    <mergeCell ref="B57:I57"/>
    <mergeCell ref="B59:E59"/>
    <mergeCell ref="G59:H59"/>
    <mergeCell ref="L59:P59"/>
    <mergeCell ref="R59:S59"/>
    <mergeCell ref="P43:T43"/>
    <mergeCell ref="P44:T44"/>
    <mergeCell ref="P45:T45"/>
    <mergeCell ref="P46:T46"/>
    <mergeCell ref="P47:T47"/>
    <mergeCell ref="B49:O49"/>
    <mergeCell ref="P38:T38"/>
    <mergeCell ref="P39:T39"/>
    <mergeCell ref="P40:T40"/>
    <mergeCell ref="P41:T41"/>
    <mergeCell ref="P42:T42"/>
    <mergeCell ref="P30:T30"/>
    <mergeCell ref="A31:A37"/>
    <mergeCell ref="P31:T31"/>
    <mergeCell ref="P32:T32"/>
    <mergeCell ref="P33:T33"/>
    <mergeCell ref="P34:T34"/>
    <mergeCell ref="P35:T35"/>
    <mergeCell ref="P36:T36"/>
    <mergeCell ref="P37:T37"/>
    <mergeCell ref="P20:T20"/>
    <mergeCell ref="P21:T21"/>
    <mergeCell ref="P22:T22"/>
    <mergeCell ref="A23:A29"/>
    <mergeCell ref="P23:T23"/>
    <mergeCell ref="P24:T24"/>
    <mergeCell ref="P25:T25"/>
    <mergeCell ref="P26:T26"/>
    <mergeCell ref="P27:T27"/>
    <mergeCell ref="P28:T28"/>
    <mergeCell ref="P29:T29"/>
    <mergeCell ref="P15:T15"/>
    <mergeCell ref="P16:T16"/>
    <mergeCell ref="P17:T17"/>
    <mergeCell ref="P18:T18"/>
    <mergeCell ref="P19:T19"/>
    <mergeCell ref="A3:E3"/>
    <mergeCell ref="J3:K3"/>
    <mergeCell ref="F5:O5"/>
    <mergeCell ref="E6:E47"/>
    <mergeCell ref="P6:T6"/>
    <mergeCell ref="P7:T7"/>
    <mergeCell ref="P8:T8"/>
    <mergeCell ref="P9:T9"/>
    <mergeCell ref="P10:T10"/>
    <mergeCell ref="A7:A13"/>
    <mergeCell ref="A39:A45"/>
    <mergeCell ref="P11:T11"/>
    <mergeCell ref="P12:T12"/>
    <mergeCell ref="P13:T13"/>
    <mergeCell ref="P14:T14"/>
    <mergeCell ref="A15:A21"/>
  </mergeCells>
  <printOptions horizontalCentered="1" verticalCentered="1"/>
  <pageMargins left="0" right="0" top="0" bottom="0" header="0.25" footer="0.25"/>
  <pageSetup scale="64" orientation="landscape" r:id="rId1"/>
  <headerFooter alignWithMargins="0">
    <oddHeader>&amp;CMARTIN COMMUNITY COLLEGE 
EMPLOYEE TIMESHEET/ABSENCE REPORT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FB595-B1E8-46D5-902E-A43719B6D06B}">
  <sheetPr>
    <pageSetUpPr fitToPage="1"/>
  </sheetPr>
  <dimension ref="A3:T178"/>
  <sheetViews>
    <sheetView showGridLines="0" topLeftCell="A15" zoomScaleNormal="100" workbookViewId="0">
      <selection activeCell="D48" sqref="D48"/>
    </sheetView>
  </sheetViews>
  <sheetFormatPr defaultColWidth="10.5546875" defaultRowHeight="13.2" x14ac:dyDescent="0.25"/>
  <cols>
    <col min="1" max="1" width="10.5546875" style="3"/>
    <col min="2" max="2" width="11.44140625" style="1" customWidth="1"/>
    <col min="3" max="16384" width="10.5546875" style="3"/>
  </cols>
  <sheetData>
    <row r="3" spans="1:20" ht="30.75" customHeight="1" x14ac:dyDescent="0.25">
      <c r="A3" s="103" t="s">
        <v>27</v>
      </c>
      <c r="B3" s="103"/>
      <c r="C3" s="103"/>
      <c r="D3" s="103"/>
      <c r="E3" s="103"/>
      <c r="F3" s="38" t="s">
        <v>67</v>
      </c>
      <c r="G3" s="54"/>
      <c r="H3" s="54"/>
      <c r="I3" s="6"/>
      <c r="J3" s="103" t="s">
        <v>79</v>
      </c>
      <c r="K3" s="103"/>
    </row>
    <row r="4" spans="1:20" ht="12.75" customHeight="1" thickBot="1" x14ac:dyDescent="0.3">
      <c r="B4" s="4"/>
      <c r="C4" s="4"/>
      <c r="D4" s="2"/>
      <c r="E4" s="5"/>
      <c r="F4" s="5"/>
      <c r="G4" s="5"/>
      <c r="H4" s="5"/>
    </row>
    <row r="5" spans="1:20" ht="24" customHeight="1" thickBot="1" x14ac:dyDescent="0.3">
      <c r="E5" s="6"/>
      <c r="F5" s="104" t="s">
        <v>8</v>
      </c>
      <c r="G5" s="105"/>
      <c r="H5" s="105"/>
      <c r="I5" s="105"/>
      <c r="J5" s="105"/>
      <c r="K5" s="105"/>
      <c r="L5" s="105"/>
      <c r="M5" s="105"/>
      <c r="N5" s="105"/>
      <c r="O5" s="106"/>
      <c r="P5" s="7"/>
      <c r="Q5" s="7"/>
      <c r="R5" s="7"/>
      <c r="S5" s="7"/>
      <c r="T5" s="8"/>
    </row>
    <row r="6" spans="1:20" ht="49.5" customHeight="1" thickBot="1" x14ac:dyDescent="0.3">
      <c r="B6" s="9" t="s">
        <v>5</v>
      </c>
      <c r="C6" s="10" t="s">
        <v>0</v>
      </c>
      <c r="D6" s="10" t="s">
        <v>12</v>
      </c>
      <c r="E6" s="107"/>
      <c r="F6" s="11" t="s">
        <v>6</v>
      </c>
      <c r="G6" s="11" t="s">
        <v>7</v>
      </c>
      <c r="H6" s="56" t="s">
        <v>70</v>
      </c>
      <c r="I6" s="59" t="s">
        <v>71</v>
      </c>
      <c r="J6" s="12" t="s">
        <v>69</v>
      </c>
      <c r="K6" s="12" t="s">
        <v>11</v>
      </c>
      <c r="L6" s="12" t="s">
        <v>17</v>
      </c>
      <c r="M6" s="12" t="s">
        <v>18</v>
      </c>
      <c r="N6" s="58" t="s">
        <v>68</v>
      </c>
      <c r="O6" s="32" t="s">
        <v>26</v>
      </c>
      <c r="P6" s="100" t="s">
        <v>35</v>
      </c>
      <c r="Q6" s="101"/>
      <c r="R6" s="101"/>
      <c r="S6" s="101"/>
      <c r="T6" s="102"/>
    </row>
    <row r="7" spans="1:20" ht="15.9" customHeight="1" x14ac:dyDescent="0.25">
      <c r="A7" s="89" t="s">
        <v>72</v>
      </c>
      <c r="B7" s="15" t="s">
        <v>28</v>
      </c>
      <c r="C7" s="30"/>
      <c r="D7" s="14"/>
      <c r="E7" s="108"/>
      <c r="F7" s="14"/>
      <c r="G7" s="14"/>
      <c r="H7" s="14"/>
      <c r="I7" s="14"/>
      <c r="J7" s="14"/>
      <c r="K7" s="13"/>
      <c r="L7" s="14"/>
      <c r="M7" s="14"/>
      <c r="N7" s="14"/>
      <c r="O7" s="14"/>
      <c r="P7" s="96"/>
      <c r="Q7" s="97"/>
      <c r="R7" s="97"/>
      <c r="S7" s="97"/>
      <c r="T7" s="98"/>
    </row>
    <row r="8" spans="1:20" ht="15.9" customHeight="1" x14ac:dyDescent="0.25">
      <c r="A8" s="89"/>
      <c r="B8" s="15" t="s">
        <v>29</v>
      </c>
      <c r="C8" s="30">
        <v>46174</v>
      </c>
      <c r="D8" s="14"/>
      <c r="E8" s="108"/>
      <c r="F8" s="16"/>
      <c r="G8" s="16"/>
      <c r="H8" s="16"/>
      <c r="I8" s="16"/>
      <c r="J8" s="16"/>
      <c r="K8" s="17"/>
      <c r="L8" s="16"/>
      <c r="M8" s="16"/>
      <c r="N8" s="16"/>
      <c r="O8" s="16"/>
      <c r="P8" s="83"/>
      <c r="Q8" s="84"/>
      <c r="R8" s="84"/>
      <c r="S8" s="84"/>
      <c r="T8" s="85"/>
    </row>
    <row r="9" spans="1:20" ht="15.9" customHeight="1" x14ac:dyDescent="0.25">
      <c r="A9" s="89"/>
      <c r="B9" s="15" t="s">
        <v>30</v>
      </c>
      <c r="C9" s="30">
        <v>46175</v>
      </c>
      <c r="D9" s="14"/>
      <c r="E9" s="108"/>
      <c r="F9" s="16"/>
      <c r="G9" s="16"/>
      <c r="H9" s="16"/>
      <c r="I9" s="16"/>
      <c r="J9" s="16"/>
      <c r="K9" s="17"/>
      <c r="L9" s="16"/>
      <c r="M9" s="16"/>
      <c r="N9" s="16"/>
      <c r="O9" s="16"/>
      <c r="P9" s="83"/>
      <c r="Q9" s="84"/>
      <c r="R9" s="84"/>
      <c r="S9" s="84"/>
      <c r="T9" s="85"/>
    </row>
    <row r="10" spans="1:20" ht="15.9" customHeight="1" x14ac:dyDescent="0.25">
      <c r="A10" s="89"/>
      <c r="B10" s="15" t="s">
        <v>31</v>
      </c>
      <c r="C10" s="30">
        <v>46176</v>
      </c>
      <c r="D10" s="14"/>
      <c r="E10" s="108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83"/>
      <c r="Q10" s="84"/>
      <c r="R10" s="84"/>
      <c r="S10" s="84"/>
      <c r="T10" s="85"/>
    </row>
    <row r="11" spans="1:20" ht="15.9" customHeight="1" x14ac:dyDescent="0.25">
      <c r="A11" s="89"/>
      <c r="B11" s="15" t="s">
        <v>32</v>
      </c>
      <c r="C11" s="30">
        <v>46177</v>
      </c>
      <c r="D11" s="14"/>
      <c r="E11" s="108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83"/>
      <c r="Q11" s="84"/>
      <c r="R11" s="84"/>
      <c r="S11" s="84"/>
      <c r="T11" s="85"/>
    </row>
    <row r="12" spans="1:20" ht="15.9" customHeight="1" x14ac:dyDescent="0.25">
      <c r="A12" s="89"/>
      <c r="B12" s="15" t="s">
        <v>33</v>
      </c>
      <c r="C12" s="30">
        <v>46178</v>
      </c>
      <c r="D12" s="14"/>
      <c r="E12" s="108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83"/>
      <c r="Q12" s="84"/>
      <c r="R12" s="84"/>
      <c r="S12" s="84"/>
      <c r="T12" s="85"/>
    </row>
    <row r="13" spans="1:20" ht="15.9" customHeight="1" thickBot="1" x14ac:dyDescent="0.3">
      <c r="A13" s="89"/>
      <c r="B13" s="15" t="s">
        <v>34</v>
      </c>
      <c r="C13" s="30">
        <v>46179</v>
      </c>
      <c r="D13" s="40"/>
      <c r="E13" s="108"/>
      <c r="F13" s="18"/>
      <c r="G13" s="18"/>
      <c r="H13" s="18"/>
      <c r="I13" s="18"/>
      <c r="J13" s="18"/>
      <c r="K13" s="19"/>
      <c r="L13" s="18"/>
      <c r="M13" s="18"/>
      <c r="N13" s="18"/>
      <c r="O13" s="18"/>
      <c r="P13" s="66"/>
      <c r="Q13" s="67"/>
      <c r="R13" s="67"/>
      <c r="S13" s="67"/>
      <c r="T13" s="68"/>
    </row>
    <row r="14" spans="1:20" ht="15.9" customHeight="1" thickBot="1" x14ac:dyDescent="0.3">
      <c r="B14" s="34" t="s">
        <v>4</v>
      </c>
      <c r="C14" s="33"/>
      <c r="D14" s="20">
        <f>SUM(D7+D8+D9+D10+D11+D12+D13+F14+G14+H14+I14+J14+K14+L14+M14+O14+N14)</f>
        <v>0</v>
      </c>
      <c r="E14" s="108"/>
      <c r="F14" s="57">
        <f>SUM(F7:F13)</f>
        <v>0</v>
      </c>
      <c r="G14" s="57">
        <f>SUM(G7:G13)</f>
        <v>0</v>
      </c>
      <c r="H14" s="57">
        <f t="shared" ref="H14:O14" si="0">SUM(H7:H13)</f>
        <v>0</v>
      </c>
      <c r="I14" s="57">
        <f t="shared" si="0"/>
        <v>0</v>
      </c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69"/>
      <c r="Q14" s="70"/>
      <c r="R14" s="70"/>
      <c r="S14" s="70"/>
      <c r="T14" s="71"/>
    </row>
    <row r="15" spans="1:20" ht="15.9" customHeight="1" x14ac:dyDescent="0.25">
      <c r="A15" s="89" t="s">
        <v>72</v>
      </c>
      <c r="B15" s="15" t="s">
        <v>28</v>
      </c>
      <c r="C15" s="31">
        <v>46180</v>
      </c>
      <c r="D15" s="41"/>
      <c r="E15" s="108"/>
      <c r="F15" s="14"/>
      <c r="G15" s="14"/>
      <c r="H15" s="14"/>
      <c r="I15" s="14"/>
      <c r="J15" s="14"/>
      <c r="K15" s="13"/>
      <c r="L15" s="14"/>
      <c r="M15" s="14"/>
      <c r="N15" s="14"/>
      <c r="O15" s="14"/>
      <c r="P15" s="90"/>
      <c r="Q15" s="91"/>
      <c r="R15" s="91"/>
      <c r="S15" s="91"/>
      <c r="T15" s="92"/>
    </row>
    <row r="16" spans="1:20" ht="15.9" customHeight="1" x14ac:dyDescent="0.25">
      <c r="A16" s="89"/>
      <c r="B16" s="15" t="s">
        <v>29</v>
      </c>
      <c r="C16" s="31">
        <v>46181</v>
      </c>
      <c r="D16" s="14"/>
      <c r="E16" s="108"/>
      <c r="F16" s="16"/>
      <c r="G16" s="16"/>
      <c r="H16" s="16"/>
      <c r="I16" s="16"/>
      <c r="J16" s="16"/>
      <c r="K16" s="17"/>
      <c r="L16" s="16"/>
      <c r="M16" s="16"/>
      <c r="N16" s="16"/>
      <c r="O16" s="16"/>
      <c r="P16" s="93"/>
      <c r="Q16" s="94"/>
      <c r="R16" s="94"/>
      <c r="S16" s="94"/>
      <c r="T16" s="95"/>
    </row>
    <row r="17" spans="1:20" ht="15.9" customHeight="1" x14ac:dyDescent="0.25">
      <c r="A17" s="89"/>
      <c r="B17" s="15" t="s">
        <v>30</v>
      </c>
      <c r="C17" s="31">
        <v>46182</v>
      </c>
      <c r="D17" s="14"/>
      <c r="E17" s="108"/>
      <c r="F17" s="16"/>
      <c r="G17" s="16"/>
      <c r="H17" s="16"/>
      <c r="I17" s="16"/>
      <c r="J17" s="16"/>
      <c r="K17" s="17"/>
      <c r="L17" s="16"/>
      <c r="M17" s="16"/>
      <c r="N17" s="16"/>
      <c r="O17" s="16"/>
      <c r="P17" s="93"/>
      <c r="Q17" s="94"/>
      <c r="R17" s="94"/>
      <c r="S17" s="94"/>
      <c r="T17" s="95"/>
    </row>
    <row r="18" spans="1:20" ht="15.9" customHeight="1" x14ac:dyDescent="0.25">
      <c r="A18" s="89"/>
      <c r="B18" s="15" t="s">
        <v>31</v>
      </c>
      <c r="C18" s="31">
        <v>46183</v>
      </c>
      <c r="D18" s="14"/>
      <c r="E18" s="108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93"/>
      <c r="Q18" s="94"/>
      <c r="R18" s="94"/>
      <c r="S18" s="94"/>
      <c r="T18" s="95"/>
    </row>
    <row r="19" spans="1:20" ht="15.9" customHeight="1" x14ac:dyDescent="0.25">
      <c r="A19" s="89"/>
      <c r="B19" s="15" t="s">
        <v>32</v>
      </c>
      <c r="C19" s="31">
        <v>46184</v>
      </c>
      <c r="D19" s="14"/>
      <c r="E19" s="108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93"/>
      <c r="Q19" s="94"/>
      <c r="R19" s="94"/>
      <c r="S19" s="94"/>
      <c r="T19" s="95"/>
    </row>
    <row r="20" spans="1:20" ht="15.9" customHeight="1" x14ac:dyDescent="0.25">
      <c r="A20" s="89"/>
      <c r="B20" s="15" t="s">
        <v>33</v>
      </c>
      <c r="C20" s="31">
        <v>46185</v>
      </c>
      <c r="D20" s="14"/>
      <c r="E20" s="108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93"/>
      <c r="Q20" s="94"/>
      <c r="R20" s="94"/>
      <c r="S20" s="94"/>
      <c r="T20" s="95"/>
    </row>
    <row r="21" spans="1:20" ht="15.9" customHeight="1" thickBot="1" x14ac:dyDescent="0.3">
      <c r="A21" s="89"/>
      <c r="B21" s="15" t="s">
        <v>34</v>
      </c>
      <c r="C21" s="31">
        <v>46186</v>
      </c>
      <c r="D21" s="40"/>
      <c r="E21" s="108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80"/>
      <c r="Q21" s="81"/>
      <c r="R21" s="81"/>
      <c r="S21" s="81"/>
      <c r="T21" s="82"/>
    </row>
    <row r="22" spans="1:20" ht="15.9" customHeight="1" thickBot="1" x14ac:dyDescent="0.3">
      <c r="B22" s="34" t="s">
        <v>3</v>
      </c>
      <c r="C22" s="33"/>
      <c r="D22" s="20">
        <f>D15+D16+D17+D18+D19+D20+D21+F22+G22+H22+I22+J22+K22+L22+M22+O22+N22</f>
        <v>0</v>
      </c>
      <c r="E22" s="108"/>
      <c r="F22" s="57">
        <f>SUM(F15:F21)</f>
        <v>0</v>
      </c>
      <c r="G22" s="57">
        <f>SUM(G15:G21)</f>
        <v>0</v>
      </c>
      <c r="H22" s="57">
        <f t="shared" ref="H22:O22" si="1">SUM(H15:H21)</f>
        <v>0</v>
      </c>
      <c r="I22" s="57">
        <f t="shared" si="1"/>
        <v>0</v>
      </c>
      <c r="J22" s="57">
        <f t="shared" si="1"/>
        <v>0</v>
      </c>
      <c r="K22" s="57">
        <f t="shared" si="1"/>
        <v>0</v>
      </c>
      <c r="L22" s="57">
        <f t="shared" si="1"/>
        <v>0</v>
      </c>
      <c r="M22" s="57">
        <f t="shared" si="1"/>
        <v>0</v>
      </c>
      <c r="N22" s="57">
        <f t="shared" si="1"/>
        <v>0</v>
      </c>
      <c r="O22" s="57">
        <f t="shared" si="1"/>
        <v>0</v>
      </c>
      <c r="P22" s="86"/>
      <c r="Q22" s="87"/>
      <c r="R22" s="87"/>
      <c r="S22" s="87"/>
      <c r="T22" s="88"/>
    </row>
    <row r="23" spans="1:20" ht="15.9" customHeight="1" x14ac:dyDescent="0.25">
      <c r="A23" s="89" t="s">
        <v>72</v>
      </c>
      <c r="B23" s="15" t="s">
        <v>28</v>
      </c>
      <c r="C23" s="31">
        <v>46187</v>
      </c>
      <c r="D23" s="41"/>
      <c r="E23" s="108"/>
      <c r="F23" s="14"/>
      <c r="G23" s="14"/>
      <c r="H23" s="14"/>
      <c r="I23" s="14"/>
      <c r="J23" s="14"/>
      <c r="K23" s="13"/>
      <c r="L23" s="14"/>
      <c r="M23" s="14"/>
      <c r="N23" s="14"/>
      <c r="O23" s="14"/>
      <c r="P23" s="90"/>
      <c r="Q23" s="91"/>
      <c r="R23" s="91"/>
      <c r="S23" s="91"/>
      <c r="T23" s="92"/>
    </row>
    <row r="24" spans="1:20" ht="15.9" customHeight="1" x14ac:dyDescent="0.25">
      <c r="A24" s="89"/>
      <c r="B24" s="15" t="s">
        <v>29</v>
      </c>
      <c r="C24" s="31">
        <v>46188</v>
      </c>
      <c r="D24" s="14"/>
      <c r="E24" s="108"/>
      <c r="F24" s="16"/>
      <c r="G24" s="16"/>
      <c r="H24" s="16"/>
      <c r="I24" s="16"/>
      <c r="J24" s="16"/>
      <c r="K24" s="17"/>
      <c r="L24" s="16"/>
      <c r="M24" s="16"/>
      <c r="N24" s="16"/>
      <c r="O24" s="16"/>
      <c r="P24" s="93"/>
      <c r="Q24" s="94"/>
      <c r="R24" s="94"/>
      <c r="S24" s="94"/>
      <c r="T24" s="95"/>
    </row>
    <row r="25" spans="1:20" ht="15.9" customHeight="1" x14ac:dyDescent="0.25">
      <c r="A25" s="89"/>
      <c r="B25" s="15" t="s">
        <v>30</v>
      </c>
      <c r="C25" s="31">
        <v>46189</v>
      </c>
      <c r="D25" s="14"/>
      <c r="E25" s="108"/>
      <c r="F25" s="16"/>
      <c r="G25" s="16"/>
      <c r="H25" s="16"/>
      <c r="I25" s="16"/>
      <c r="J25" s="16"/>
      <c r="K25" s="17"/>
      <c r="L25" s="16"/>
      <c r="M25" s="16"/>
      <c r="N25" s="16"/>
      <c r="O25" s="16"/>
      <c r="P25" s="93"/>
      <c r="Q25" s="94"/>
      <c r="R25" s="94"/>
      <c r="S25" s="94"/>
      <c r="T25" s="95"/>
    </row>
    <row r="26" spans="1:20" ht="15.9" customHeight="1" x14ac:dyDescent="0.25">
      <c r="A26" s="89"/>
      <c r="B26" s="15" t="s">
        <v>31</v>
      </c>
      <c r="C26" s="31">
        <v>46190</v>
      </c>
      <c r="D26" s="14"/>
      <c r="E26" s="108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93"/>
      <c r="Q26" s="94"/>
      <c r="R26" s="94"/>
      <c r="S26" s="94"/>
      <c r="T26" s="95"/>
    </row>
    <row r="27" spans="1:20" ht="15.9" customHeight="1" x14ac:dyDescent="0.25">
      <c r="A27" s="89"/>
      <c r="B27" s="15" t="s">
        <v>32</v>
      </c>
      <c r="C27" s="31">
        <v>46191</v>
      </c>
      <c r="D27" s="14"/>
      <c r="E27" s="108"/>
      <c r="F27" s="16"/>
      <c r="G27" s="16"/>
      <c r="H27" s="16"/>
      <c r="I27" s="16"/>
      <c r="J27" s="16"/>
      <c r="K27" s="17"/>
      <c r="L27" s="16"/>
      <c r="M27" s="16"/>
      <c r="N27" s="16"/>
      <c r="O27" s="16"/>
      <c r="P27" s="93"/>
      <c r="Q27" s="94"/>
      <c r="R27" s="94"/>
      <c r="S27" s="94"/>
      <c r="T27" s="95"/>
    </row>
    <row r="28" spans="1:20" ht="15.9" customHeight="1" x14ac:dyDescent="0.25">
      <c r="A28" s="89"/>
      <c r="B28" s="15" t="s">
        <v>33</v>
      </c>
      <c r="C28" s="31">
        <v>46192</v>
      </c>
      <c r="D28" s="14"/>
      <c r="E28" s="108"/>
      <c r="F28" s="16"/>
      <c r="G28" s="16"/>
      <c r="H28" s="16"/>
      <c r="I28" s="16"/>
      <c r="J28" s="16"/>
      <c r="K28" s="17"/>
      <c r="L28" s="16"/>
      <c r="M28" s="16"/>
      <c r="N28" s="16"/>
      <c r="O28" s="16"/>
      <c r="P28" s="93"/>
      <c r="Q28" s="94"/>
      <c r="R28" s="94"/>
      <c r="S28" s="94"/>
      <c r="T28" s="95"/>
    </row>
    <row r="29" spans="1:20" ht="15.9" customHeight="1" thickBot="1" x14ac:dyDescent="0.3">
      <c r="A29" s="89"/>
      <c r="B29" s="15" t="s">
        <v>34</v>
      </c>
      <c r="C29" s="31">
        <v>46193</v>
      </c>
      <c r="D29" s="40"/>
      <c r="E29" s="108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80"/>
      <c r="Q29" s="81"/>
      <c r="R29" s="81"/>
      <c r="S29" s="81"/>
      <c r="T29" s="82"/>
    </row>
    <row r="30" spans="1:20" ht="15.9" customHeight="1" thickBot="1" x14ac:dyDescent="0.3">
      <c r="B30" s="34" t="s">
        <v>2</v>
      </c>
      <c r="C30" s="33"/>
      <c r="D30" s="20">
        <f>F30+G30+H30+I30+J30+K30+L30+M30+O30+D23+D24+D25+D26+D27+D28+D29+N30</f>
        <v>0</v>
      </c>
      <c r="E30" s="108"/>
      <c r="F30" s="57">
        <f>SUM(F23:F29)</f>
        <v>0</v>
      </c>
      <c r="G30" s="57">
        <f>SUM(G23:G29)</f>
        <v>0</v>
      </c>
      <c r="H30" s="57">
        <f t="shared" ref="H30:O30" si="2">SUM(H23:H29)</f>
        <v>0</v>
      </c>
      <c r="I30" s="57">
        <f t="shared" si="2"/>
        <v>0</v>
      </c>
      <c r="J30" s="57">
        <f t="shared" si="2"/>
        <v>0</v>
      </c>
      <c r="K30" s="57">
        <f t="shared" si="2"/>
        <v>0</v>
      </c>
      <c r="L30" s="57">
        <f t="shared" si="2"/>
        <v>0</v>
      </c>
      <c r="M30" s="57">
        <f t="shared" si="2"/>
        <v>0</v>
      </c>
      <c r="N30" s="57">
        <f t="shared" si="2"/>
        <v>0</v>
      </c>
      <c r="O30" s="57">
        <f t="shared" si="2"/>
        <v>0</v>
      </c>
      <c r="P30" s="86"/>
      <c r="Q30" s="87"/>
      <c r="R30" s="87"/>
      <c r="S30" s="87"/>
      <c r="T30" s="88"/>
    </row>
    <row r="31" spans="1:20" ht="15.9" customHeight="1" x14ac:dyDescent="0.25">
      <c r="A31" s="89" t="s">
        <v>72</v>
      </c>
      <c r="B31" s="15" t="s">
        <v>28</v>
      </c>
      <c r="C31" s="31">
        <v>46194</v>
      </c>
      <c r="D31" s="41"/>
      <c r="E31" s="108"/>
      <c r="F31" s="14"/>
      <c r="G31" s="14"/>
      <c r="H31" s="14"/>
      <c r="I31" s="14"/>
      <c r="J31" s="14"/>
      <c r="K31" s="13"/>
      <c r="L31" s="14"/>
      <c r="M31" s="14"/>
      <c r="N31" s="14"/>
      <c r="O31" s="14"/>
      <c r="P31" s="90"/>
      <c r="Q31" s="91"/>
      <c r="R31" s="91"/>
      <c r="S31" s="91"/>
      <c r="T31" s="92"/>
    </row>
    <row r="32" spans="1:20" ht="15.9" customHeight="1" x14ac:dyDescent="0.25">
      <c r="A32" s="89"/>
      <c r="B32" s="15" t="s">
        <v>29</v>
      </c>
      <c r="C32" s="31">
        <v>46195</v>
      </c>
      <c r="D32" s="14"/>
      <c r="E32" s="108"/>
      <c r="F32" s="16"/>
      <c r="G32" s="16"/>
      <c r="H32" s="16"/>
      <c r="I32" s="16"/>
      <c r="J32" s="16"/>
      <c r="K32" s="17"/>
      <c r="L32" s="16"/>
      <c r="M32" s="16"/>
      <c r="N32" s="16"/>
      <c r="O32" s="16"/>
      <c r="P32" s="93"/>
      <c r="Q32" s="94"/>
      <c r="R32" s="94"/>
      <c r="S32" s="94"/>
      <c r="T32" s="95"/>
    </row>
    <row r="33" spans="1:20" ht="15.9" customHeight="1" x14ac:dyDescent="0.25">
      <c r="A33" s="89"/>
      <c r="B33" s="15" t="s">
        <v>30</v>
      </c>
      <c r="C33" s="31">
        <v>46196</v>
      </c>
      <c r="D33" s="14"/>
      <c r="E33" s="108"/>
      <c r="F33" s="16"/>
      <c r="G33" s="16"/>
      <c r="H33" s="16"/>
      <c r="I33" s="16"/>
      <c r="J33" s="16"/>
      <c r="K33" s="17"/>
      <c r="L33" s="16"/>
      <c r="M33" s="16"/>
      <c r="N33" s="16"/>
      <c r="O33" s="16"/>
      <c r="P33" s="93"/>
      <c r="Q33" s="94"/>
      <c r="R33" s="94"/>
      <c r="S33" s="94"/>
      <c r="T33" s="95"/>
    </row>
    <row r="34" spans="1:20" ht="15.75" customHeight="1" x14ac:dyDescent="0.25">
      <c r="A34" s="89"/>
      <c r="B34" s="15" t="s">
        <v>31</v>
      </c>
      <c r="C34" s="31">
        <v>46197</v>
      </c>
      <c r="D34" s="14"/>
      <c r="E34" s="108"/>
      <c r="F34" s="16"/>
      <c r="G34" s="16"/>
      <c r="H34" s="16"/>
      <c r="I34" s="16"/>
      <c r="J34" s="16"/>
      <c r="K34" s="17"/>
      <c r="L34" s="16"/>
      <c r="M34" s="16"/>
      <c r="N34" s="16"/>
      <c r="O34" s="16"/>
      <c r="P34" s="93"/>
      <c r="Q34" s="94"/>
      <c r="R34" s="94"/>
      <c r="S34" s="94"/>
      <c r="T34" s="95"/>
    </row>
    <row r="35" spans="1:20" ht="15.9" customHeight="1" x14ac:dyDescent="0.25">
      <c r="A35" s="89"/>
      <c r="B35" s="15" t="s">
        <v>32</v>
      </c>
      <c r="C35" s="31">
        <v>46198</v>
      </c>
      <c r="D35" s="14"/>
      <c r="E35" s="108"/>
      <c r="F35" s="16"/>
      <c r="G35" s="16"/>
      <c r="H35" s="16"/>
      <c r="I35" s="16"/>
      <c r="J35" s="16"/>
      <c r="K35" s="17"/>
      <c r="L35" s="16"/>
      <c r="M35" s="16"/>
      <c r="N35" s="16"/>
      <c r="O35" s="16"/>
      <c r="P35" s="93"/>
      <c r="Q35" s="94"/>
      <c r="R35" s="94"/>
      <c r="S35" s="94"/>
      <c r="T35" s="95"/>
    </row>
    <row r="36" spans="1:20" ht="15.9" customHeight="1" x14ac:dyDescent="0.25">
      <c r="A36" s="89"/>
      <c r="B36" s="15" t="s">
        <v>33</v>
      </c>
      <c r="C36" s="31">
        <v>46199</v>
      </c>
      <c r="D36" s="14"/>
      <c r="E36" s="108"/>
      <c r="F36" s="16"/>
      <c r="G36" s="16"/>
      <c r="H36" s="16"/>
      <c r="I36" s="16"/>
      <c r="J36" s="16"/>
      <c r="K36" s="17"/>
      <c r="L36" s="16"/>
      <c r="M36" s="16"/>
      <c r="N36" s="16"/>
      <c r="O36" s="16"/>
      <c r="P36" s="93"/>
      <c r="Q36" s="94"/>
      <c r="R36" s="94"/>
      <c r="S36" s="94"/>
      <c r="T36" s="95"/>
    </row>
    <row r="37" spans="1:20" ht="15.9" customHeight="1" thickBot="1" x14ac:dyDescent="0.3">
      <c r="A37" s="89"/>
      <c r="B37" s="15" t="s">
        <v>34</v>
      </c>
      <c r="C37" s="31">
        <v>46200</v>
      </c>
      <c r="D37" s="40"/>
      <c r="E37" s="108"/>
      <c r="F37" s="18"/>
      <c r="G37" s="18"/>
      <c r="H37" s="18"/>
      <c r="I37" s="18"/>
      <c r="J37" s="18"/>
      <c r="K37" s="19"/>
      <c r="L37" s="18"/>
      <c r="M37" s="18"/>
      <c r="N37" s="18"/>
      <c r="O37" s="18"/>
      <c r="P37" s="80"/>
      <c r="Q37" s="81"/>
      <c r="R37" s="81"/>
      <c r="S37" s="81"/>
      <c r="T37" s="82"/>
    </row>
    <row r="38" spans="1:20" ht="15.9" customHeight="1" thickBot="1" x14ac:dyDescent="0.3">
      <c r="B38" s="34" t="s">
        <v>1</v>
      </c>
      <c r="C38" s="21"/>
      <c r="D38" s="20">
        <f>F38+G38+H38+I38+J38+K38+L38+M38+O38+D31+D32+D33+D34+D35+D36+D37+N38</f>
        <v>0</v>
      </c>
      <c r="E38" s="108"/>
      <c r="F38" s="57">
        <f>SUM(F31:F37)</f>
        <v>0</v>
      </c>
      <c r="G38" s="57">
        <f>SUM(G31:G37)</f>
        <v>0</v>
      </c>
      <c r="H38" s="57">
        <f t="shared" ref="H38:O38" si="3">SUM(H31:H37)</f>
        <v>0</v>
      </c>
      <c r="I38" s="57">
        <f t="shared" si="3"/>
        <v>0</v>
      </c>
      <c r="J38" s="57">
        <f t="shared" si="3"/>
        <v>0</v>
      </c>
      <c r="K38" s="57">
        <f t="shared" si="3"/>
        <v>0</v>
      </c>
      <c r="L38" s="57">
        <f t="shared" si="3"/>
        <v>0</v>
      </c>
      <c r="M38" s="57">
        <f t="shared" si="3"/>
        <v>0</v>
      </c>
      <c r="N38" s="57">
        <f t="shared" si="3"/>
        <v>0</v>
      </c>
      <c r="O38" s="57">
        <f t="shared" si="3"/>
        <v>0</v>
      </c>
      <c r="P38" s="69"/>
      <c r="Q38" s="70"/>
      <c r="R38" s="70"/>
      <c r="S38" s="70"/>
      <c r="T38" s="71"/>
    </row>
    <row r="39" spans="1:20" ht="15.9" customHeight="1" x14ac:dyDescent="0.25">
      <c r="A39" s="89" t="s">
        <v>73</v>
      </c>
      <c r="B39" s="15" t="s">
        <v>28</v>
      </c>
      <c r="C39" s="31">
        <v>46201</v>
      </c>
      <c r="D39" s="41"/>
      <c r="E39" s="108"/>
      <c r="F39" s="14"/>
      <c r="G39" s="14"/>
      <c r="H39" s="14"/>
      <c r="I39" s="14"/>
      <c r="J39" s="14"/>
      <c r="K39" s="13"/>
      <c r="L39" s="14"/>
      <c r="M39" s="14"/>
      <c r="N39" s="14"/>
      <c r="O39" s="14"/>
      <c r="P39" s="96"/>
      <c r="Q39" s="97"/>
      <c r="R39" s="97"/>
      <c r="S39" s="97"/>
      <c r="T39" s="98"/>
    </row>
    <row r="40" spans="1:20" ht="15.9" customHeight="1" x14ac:dyDescent="0.25">
      <c r="A40" s="89"/>
      <c r="B40" s="15" t="s">
        <v>29</v>
      </c>
      <c r="C40" s="31">
        <v>46202</v>
      </c>
      <c r="D40" s="14"/>
      <c r="E40" s="108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83"/>
      <c r="Q40" s="84"/>
      <c r="R40" s="84"/>
      <c r="S40" s="84"/>
      <c r="T40" s="85"/>
    </row>
    <row r="41" spans="1:20" ht="15.9" customHeight="1" x14ac:dyDescent="0.25">
      <c r="A41" s="89"/>
      <c r="B41" s="15" t="s">
        <v>30</v>
      </c>
      <c r="C41" s="31">
        <v>46203</v>
      </c>
      <c r="D41" s="14"/>
      <c r="E41" s="108"/>
      <c r="F41" s="16"/>
      <c r="G41" s="16"/>
      <c r="H41" s="16"/>
      <c r="I41" s="16"/>
      <c r="J41" s="16"/>
      <c r="K41" s="17"/>
      <c r="L41" s="16"/>
      <c r="M41" s="16"/>
      <c r="N41" s="16"/>
      <c r="O41" s="16"/>
      <c r="P41" s="83"/>
      <c r="Q41" s="84"/>
      <c r="R41" s="84"/>
      <c r="S41" s="84"/>
      <c r="T41" s="85"/>
    </row>
    <row r="42" spans="1:20" ht="15" customHeight="1" x14ac:dyDescent="0.25">
      <c r="A42" s="89"/>
      <c r="B42" s="15" t="s">
        <v>31</v>
      </c>
      <c r="C42" s="31"/>
      <c r="D42" s="14"/>
      <c r="E42" s="108"/>
      <c r="F42" s="16"/>
      <c r="G42" s="16"/>
      <c r="H42" s="16"/>
      <c r="I42" s="16"/>
      <c r="J42" s="16"/>
      <c r="K42" s="17"/>
      <c r="L42" s="16"/>
      <c r="M42" s="16"/>
      <c r="N42" s="16"/>
      <c r="O42" s="16"/>
      <c r="P42" s="83"/>
      <c r="Q42" s="84"/>
      <c r="R42" s="84"/>
      <c r="S42" s="84"/>
      <c r="T42" s="85"/>
    </row>
    <row r="43" spans="1:20" ht="15.9" customHeight="1" x14ac:dyDescent="0.25">
      <c r="A43" s="89"/>
      <c r="B43" s="15" t="s">
        <v>32</v>
      </c>
      <c r="C43" s="31"/>
      <c r="D43" s="14"/>
      <c r="E43" s="108"/>
      <c r="F43" s="16"/>
      <c r="G43" s="16"/>
      <c r="H43" s="16"/>
      <c r="I43" s="16"/>
      <c r="J43" s="16"/>
      <c r="K43" s="17"/>
      <c r="L43" s="16"/>
      <c r="M43" s="16"/>
      <c r="N43" s="16"/>
      <c r="O43" s="16"/>
      <c r="P43" s="83"/>
      <c r="Q43" s="84"/>
      <c r="R43" s="84"/>
      <c r="S43" s="84"/>
      <c r="T43" s="85"/>
    </row>
    <row r="44" spans="1:20" ht="15.9" customHeight="1" x14ac:dyDescent="0.25">
      <c r="A44" s="89"/>
      <c r="B44" s="15" t="s">
        <v>33</v>
      </c>
      <c r="C44" s="31"/>
      <c r="D44" s="14"/>
      <c r="E44" s="108"/>
      <c r="F44" s="16"/>
      <c r="G44" s="16"/>
      <c r="H44" s="16"/>
      <c r="I44" s="16"/>
      <c r="J44" s="16"/>
      <c r="K44" s="17"/>
      <c r="L44" s="16"/>
      <c r="M44" s="16"/>
      <c r="N44" s="16"/>
      <c r="O44" s="16"/>
      <c r="P44" s="83"/>
      <c r="Q44" s="84"/>
      <c r="R44" s="84"/>
      <c r="S44" s="84"/>
      <c r="T44" s="85"/>
    </row>
    <row r="45" spans="1:20" ht="15.9" customHeight="1" thickBot="1" x14ac:dyDescent="0.3">
      <c r="A45" s="89"/>
      <c r="B45" s="15" t="s">
        <v>34</v>
      </c>
      <c r="C45" s="31"/>
      <c r="D45" s="14"/>
      <c r="E45" s="108"/>
      <c r="F45" s="18"/>
      <c r="G45" s="18"/>
      <c r="H45" s="18"/>
      <c r="I45" s="18"/>
      <c r="J45" s="18"/>
      <c r="K45" s="19"/>
      <c r="L45" s="18"/>
      <c r="M45" s="18"/>
      <c r="N45" s="18"/>
      <c r="O45" s="18"/>
      <c r="P45" s="66"/>
      <c r="Q45" s="67"/>
      <c r="R45" s="67"/>
      <c r="S45" s="67"/>
      <c r="T45" s="68"/>
    </row>
    <row r="46" spans="1:20" ht="15.75" customHeight="1" thickBot="1" x14ac:dyDescent="0.3">
      <c r="B46" s="34" t="s">
        <v>38</v>
      </c>
      <c r="C46" s="21"/>
      <c r="D46" s="22">
        <f>F46+G46+H46+I46+J46+K46+L46+M46+O46+D39+D40+D41+N46+D42+D43+D44+D45</f>
        <v>0</v>
      </c>
      <c r="E46" s="108"/>
      <c r="F46" s="57">
        <f>SUM(F39:F45)</f>
        <v>0</v>
      </c>
      <c r="G46" s="57">
        <f>SUM(G39:G45)</f>
        <v>0</v>
      </c>
      <c r="H46" s="57">
        <f t="shared" ref="H46:O46" si="4">SUM(H39:H45)</f>
        <v>0</v>
      </c>
      <c r="I46" s="57">
        <f t="shared" si="4"/>
        <v>0</v>
      </c>
      <c r="J46" s="57">
        <f t="shared" si="4"/>
        <v>0</v>
      </c>
      <c r="K46" s="57">
        <f t="shared" si="4"/>
        <v>0</v>
      </c>
      <c r="L46" s="57">
        <f t="shared" si="4"/>
        <v>0</v>
      </c>
      <c r="M46" s="57">
        <f t="shared" si="4"/>
        <v>0</v>
      </c>
      <c r="N46" s="57">
        <f t="shared" si="4"/>
        <v>0</v>
      </c>
      <c r="O46" s="57">
        <f t="shared" si="4"/>
        <v>0</v>
      </c>
      <c r="P46" s="69"/>
      <c r="Q46" s="70"/>
      <c r="R46" s="70"/>
      <c r="S46" s="70"/>
      <c r="T46" s="71"/>
    </row>
    <row r="47" spans="1:20" ht="15.75" customHeight="1" thickBot="1" x14ac:dyDescent="0.3">
      <c r="B47" s="34" t="s">
        <v>39</v>
      </c>
      <c r="C47" s="21"/>
      <c r="D47" s="20">
        <f>SUM(D14+D22+D30+D38+D46)</f>
        <v>0</v>
      </c>
      <c r="E47" s="109"/>
      <c r="F47" s="57">
        <f t="shared" ref="F47:O47" si="5">SUM(F14+F22+F30+F38+F46)</f>
        <v>0</v>
      </c>
      <c r="G47" s="57">
        <f t="shared" si="5"/>
        <v>0</v>
      </c>
      <c r="H47" s="57">
        <f t="shared" si="5"/>
        <v>0</v>
      </c>
      <c r="I47" s="57">
        <f t="shared" si="5"/>
        <v>0</v>
      </c>
      <c r="J47" s="57">
        <f t="shared" si="5"/>
        <v>0</v>
      </c>
      <c r="K47" s="57">
        <f t="shared" si="5"/>
        <v>0</v>
      </c>
      <c r="L47" s="57">
        <f t="shared" si="5"/>
        <v>0</v>
      </c>
      <c r="M47" s="57">
        <f t="shared" si="5"/>
        <v>0</v>
      </c>
      <c r="N47" s="57">
        <f t="shared" si="5"/>
        <v>0</v>
      </c>
      <c r="O47" s="57">
        <f t="shared" si="5"/>
        <v>0</v>
      </c>
      <c r="P47" s="69"/>
      <c r="Q47" s="70"/>
      <c r="R47" s="70"/>
      <c r="S47" s="70"/>
      <c r="T47" s="71"/>
    </row>
    <row r="48" spans="1:20" ht="12" customHeight="1" thickBot="1" x14ac:dyDescent="0.3"/>
    <row r="49" spans="2:19" ht="15.6" x14ac:dyDescent="0.25">
      <c r="B49" s="72" t="s">
        <v>9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</row>
    <row r="50" spans="2:19" ht="14.25" customHeight="1" x14ac:dyDescent="0.25">
      <c r="B50" s="23" t="s">
        <v>19</v>
      </c>
      <c r="C50" s="35"/>
      <c r="D50" s="35"/>
      <c r="E50" s="36"/>
      <c r="F50" s="36"/>
      <c r="G50" s="36"/>
      <c r="H50" s="36"/>
      <c r="I50" s="37" t="s">
        <v>15</v>
      </c>
      <c r="J50" s="35"/>
      <c r="K50" s="35"/>
      <c r="L50" s="36"/>
      <c r="M50" s="36"/>
      <c r="N50" s="36"/>
      <c r="O50" s="24"/>
    </row>
    <row r="51" spans="2:19" ht="14.25" customHeight="1" x14ac:dyDescent="0.25">
      <c r="B51" s="25" t="s">
        <v>20</v>
      </c>
      <c r="C51" s="35"/>
      <c r="D51" s="35"/>
      <c r="E51" s="35"/>
      <c r="F51" s="36"/>
      <c r="G51" s="36"/>
      <c r="H51" s="36"/>
      <c r="I51" s="37" t="s">
        <v>24</v>
      </c>
      <c r="J51" s="35"/>
      <c r="K51" s="35"/>
      <c r="L51" s="36"/>
      <c r="M51" s="36"/>
      <c r="N51" s="36"/>
      <c r="O51" s="24"/>
    </row>
    <row r="52" spans="2:19" ht="14.25" customHeight="1" x14ac:dyDescent="0.25">
      <c r="B52" s="25" t="s">
        <v>21</v>
      </c>
      <c r="C52" s="35"/>
      <c r="D52" s="35"/>
      <c r="E52" s="35"/>
      <c r="F52" s="36"/>
      <c r="G52" s="36"/>
      <c r="H52" s="36"/>
      <c r="I52" s="35" t="s">
        <v>25</v>
      </c>
      <c r="J52" s="35"/>
      <c r="K52" s="35"/>
      <c r="L52" s="35"/>
      <c r="M52" s="35"/>
      <c r="N52" s="35"/>
      <c r="O52" s="26"/>
    </row>
    <row r="53" spans="2:19" ht="14.25" customHeight="1" x14ac:dyDescent="0.25">
      <c r="B53" s="23" t="s">
        <v>22</v>
      </c>
      <c r="C53" s="35"/>
      <c r="D53" s="35"/>
      <c r="E53" s="35"/>
      <c r="F53" s="35"/>
      <c r="G53" s="35"/>
      <c r="H53" s="36"/>
      <c r="I53" s="75" t="s">
        <v>37</v>
      </c>
      <c r="J53" s="75"/>
      <c r="K53" s="75"/>
      <c r="L53" s="75"/>
      <c r="M53" s="75"/>
      <c r="N53" s="75"/>
      <c r="O53" s="76"/>
    </row>
    <row r="54" spans="2:19" ht="15.75" customHeight="1" thickBot="1" x14ac:dyDescent="0.3">
      <c r="B54" s="29" t="s">
        <v>23</v>
      </c>
      <c r="C54" s="27"/>
      <c r="D54" s="27"/>
      <c r="E54" s="27"/>
      <c r="F54" s="27"/>
      <c r="G54" s="27"/>
      <c r="H54" s="28"/>
      <c r="I54" s="77"/>
      <c r="J54" s="77"/>
      <c r="K54" s="77"/>
      <c r="L54" s="77"/>
      <c r="M54" s="77"/>
      <c r="N54" s="77"/>
      <c r="O54" s="78"/>
    </row>
    <row r="55" spans="2:19" ht="15.75" customHeight="1" x14ac:dyDescent="0.25">
      <c r="B55" s="3"/>
    </row>
    <row r="56" spans="2:19" ht="12" customHeight="1" x14ac:dyDescent="0.25"/>
    <row r="57" spans="2:19" ht="30" customHeight="1" x14ac:dyDescent="0.25">
      <c r="B57" s="79" t="s">
        <v>10</v>
      </c>
      <c r="C57" s="79"/>
      <c r="D57" s="79"/>
      <c r="E57" s="79"/>
      <c r="F57" s="79"/>
      <c r="G57" s="79"/>
      <c r="H57" s="79"/>
      <c r="I57" s="79"/>
      <c r="L57" s="37" t="s">
        <v>36</v>
      </c>
    </row>
    <row r="58" spans="2:19" ht="8.25" customHeight="1" x14ac:dyDescent="0.25">
      <c r="B58" s="42"/>
      <c r="C58" s="42"/>
      <c r="D58" s="42"/>
      <c r="E58" s="42"/>
      <c r="F58" s="42"/>
      <c r="G58" s="42"/>
      <c r="H58" s="42"/>
      <c r="I58" s="42"/>
      <c r="L58" s="1"/>
    </row>
    <row r="59" spans="2:19" ht="35.25" customHeight="1" x14ac:dyDescent="0.25">
      <c r="B59" s="62"/>
      <c r="C59" s="62"/>
      <c r="D59" s="62"/>
      <c r="E59" s="62"/>
      <c r="G59" s="62"/>
      <c r="H59" s="62"/>
      <c r="L59" s="62"/>
      <c r="M59" s="62"/>
      <c r="N59" s="62"/>
      <c r="O59" s="62"/>
      <c r="P59" s="62"/>
      <c r="R59" s="62"/>
      <c r="S59" s="62"/>
    </row>
    <row r="60" spans="2:19" ht="12" customHeight="1" x14ac:dyDescent="0.25">
      <c r="B60" s="1" t="s">
        <v>13</v>
      </c>
      <c r="G60" s="3" t="s">
        <v>0</v>
      </c>
      <c r="L60" s="1" t="s">
        <v>14</v>
      </c>
      <c r="R60" s="3" t="s">
        <v>0</v>
      </c>
    </row>
    <row r="61" spans="2:19" ht="12" customHeight="1" x14ac:dyDescent="0.25"/>
    <row r="62" spans="2:19" ht="12" customHeight="1" x14ac:dyDescent="0.25"/>
    <row r="63" spans="2:19" ht="12" customHeight="1" x14ac:dyDescent="0.25"/>
    <row r="64" spans="2:19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</sheetData>
  <mergeCells count="58">
    <mergeCell ref="B59:E59"/>
    <mergeCell ref="G59:H59"/>
    <mergeCell ref="L59:P59"/>
    <mergeCell ref="R59:S59"/>
    <mergeCell ref="A7:A13"/>
    <mergeCell ref="P45:T45"/>
    <mergeCell ref="P46:T46"/>
    <mergeCell ref="P47:T47"/>
    <mergeCell ref="B49:O49"/>
    <mergeCell ref="I53:O54"/>
    <mergeCell ref="B57:I57"/>
    <mergeCell ref="P38:T38"/>
    <mergeCell ref="P39:T39"/>
    <mergeCell ref="P40:T40"/>
    <mergeCell ref="P41:T41"/>
    <mergeCell ref="P42:T42"/>
    <mergeCell ref="P43:T43"/>
    <mergeCell ref="P44:T44"/>
    <mergeCell ref="P29:T29"/>
    <mergeCell ref="P30:T30"/>
    <mergeCell ref="A31:A37"/>
    <mergeCell ref="P31:T31"/>
    <mergeCell ref="P32:T32"/>
    <mergeCell ref="P33:T33"/>
    <mergeCell ref="P34:T34"/>
    <mergeCell ref="P35:T35"/>
    <mergeCell ref="P36:T36"/>
    <mergeCell ref="P37:T37"/>
    <mergeCell ref="P21:T21"/>
    <mergeCell ref="P22:T22"/>
    <mergeCell ref="A23:A29"/>
    <mergeCell ref="P23:T23"/>
    <mergeCell ref="P24:T24"/>
    <mergeCell ref="P25:T25"/>
    <mergeCell ref="P26:T26"/>
    <mergeCell ref="P27:T27"/>
    <mergeCell ref="P28:T28"/>
    <mergeCell ref="P16:T16"/>
    <mergeCell ref="P17:T17"/>
    <mergeCell ref="P18:T18"/>
    <mergeCell ref="P19:T19"/>
    <mergeCell ref="P20:T20"/>
    <mergeCell ref="A3:E3"/>
    <mergeCell ref="J3:K3"/>
    <mergeCell ref="F5:O5"/>
    <mergeCell ref="E6:E47"/>
    <mergeCell ref="P6:T6"/>
    <mergeCell ref="P7:T7"/>
    <mergeCell ref="P8:T8"/>
    <mergeCell ref="P9:T9"/>
    <mergeCell ref="P10:T10"/>
    <mergeCell ref="A39:A45"/>
    <mergeCell ref="P11:T11"/>
    <mergeCell ref="P12:T12"/>
    <mergeCell ref="P13:T13"/>
    <mergeCell ref="P14:T14"/>
    <mergeCell ref="A15:A21"/>
    <mergeCell ref="P15:T15"/>
  </mergeCells>
  <printOptions horizontalCentered="1" verticalCentered="1"/>
  <pageMargins left="0" right="0" top="0" bottom="0" header="0.25" footer="0.25"/>
  <pageSetup scale="64" orientation="landscape" r:id="rId1"/>
  <headerFooter alignWithMargins="0">
    <oddHeader>&amp;CMARTIN COMMUNITY COLLEGE 
EMPLOYEE TIMESHEET/ABSENCE REPORT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3D419-E68D-46DD-8811-4E0E1B61A8F1}">
  <sheetPr>
    <pageSetUpPr fitToPage="1"/>
  </sheetPr>
  <dimension ref="A3:T178"/>
  <sheetViews>
    <sheetView showGridLines="0" topLeftCell="A15" zoomScaleNormal="100" workbookViewId="0">
      <selection activeCell="D48" sqref="D48"/>
    </sheetView>
  </sheetViews>
  <sheetFormatPr defaultColWidth="10.5546875" defaultRowHeight="13.2" x14ac:dyDescent="0.25"/>
  <cols>
    <col min="1" max="1" width="10.5546875" style="3"/>
    <col min="2" max="2" width="11.44140625" style="1" customWidth="1"/>
    <col min="3" max="16384" width="10.5546875" style="3"/>
  </cols>
  <sheetData>
    <row r="3" spans="1:20" ht="30.75" customHeight="1" x14ac:dyDescent="0.25">
      <c r="A3" s="103" t="s">
        <v>27</v>
      </c>
      <c r="B3" s="103"/>
      <c r="C3" s="103"/>
      <c r="D3" s="103"/>
      <c r="E3" s="103"/>
      <c r="F3" s="38" t="s">
        <v>67</v>
      </c>
      <c r="G3" s="54"/>
      <c r="H3" s="54"/>
      <c r="I3" s="6"/>
      <c r="J3" s="103" t="s">
        <v>80</v>
      </c>
      <c r="K3" s="103"/>
    </row>
    <row r="4" spans="1:20" ht="12.75" customHeight="1" thickBot="1" x14ac:dyDescent="0.3">
      <c r="B4" s="4"/>
      <c r="C4" s="4"/>
      <c r="D4" s="2"/>
      <c r="E4" s="5"/>
      <c r="F4" s="5"/>
      <c r="G4" s="5"/>
      <c r="H4" s="5"/>
    </row>
    <row r="5" spans="1:20" ht="24" customHeight="1" thickBot="1" x14ac:dyDescent="0.3">
      <c r="E5" s="6"/>
      <c r="F5" s="104" t="s">
        <v>8</v>
      </c>
      <c r="G5" s="105"/>
      <c r="H5" s="105"/>
      <c r="I5" s="105"/>
      <c r="J5" s="105"/>
      <c r="K5" s="105"/>
      <c r="L5" s="105"/>
      <c r="M5" s="105"/>
      <c r="N5" s="105"/>
      <c r="O5" s="106"/>
      <c r="P5" s="7"/>
      <c r="Q5" s="7"/>
      <c r="R5" s="7"/>
      <c r="S5" s="7"/>
      <c r="T5" s="8"/>
    </row>
    <row r="6" spans="1:20" ht="49.5" customHeight="1" thickBot="1" x14ac:dyDescent="0.3">
      <c r="B6" s="9" t="s">
        <v>5</v>
      </c>
      <c r="C6" s="10" t="s">
        <v>0</v>
      </c>
      <c r="D6" s="10" t="s">
        <v>12</v>
      </c>
      <c r="E6" s="107"/>
      <c r="F6" s="11" t="s">
        <v>6</v>
      </c>
      <c r="G6" s="11" t="s">
        <v>7</v>
      </c>
      <c r="H6" s="56" t="s">
        <v>70</v>
      </c>
      <c r="I6" s="59" t="s">
        <v>71</v>
      </c>
      <c r="J6" s="12" t="s">
        <v>69</v>
      </c>
      <c r="K6" s="12" t="s">
        <v>11</v>
      </c>
      <c r="L6" s="12" t="s">
        <v>17</v>
      </c>
      <c r="M6" s="12" t="s">
        <v>18</v>
      </c>
      <c r="N6" s="58" t="s">
        <v>68</v>
      </c>
      <c r="O6" s="32" t="s">
        <v>26</v>
      </c>
      <c r="P6" s="100" t="s">
        <v>35</v>
      </c>
      <c r="Q6" s="101"/>
      <c r="R6" s="101"/>
      <c r="S6" s="101"/>
      <c r="T6" s="102"/>
    </row>
    <row r="7" spans="1:20" ht="15.9" customHeight="1" x14ac:dyDescent="0.25">
      <c r="A7" s="89" t="s">
        <v>73</v>
      </c>
      <c r="B7" s="15" t="s">
        <v>28</v>
      </c>
      <c r="C7" s="30"/>
      <c r="D7" s="14"/>
      <c r="E7" s="108"/>
      <c r="F7" s="14"/>
      <c r="G7" s="14"/>
      <c r="H7" s="14"/>
      <c r="I7" s="14"/>
      <c r="J7" s="14"/>
      <c r="K7" s="13"/>
      <c r="L7" s="14"/>
      <c r="M7" s="14"/>
      <c r="N7" s="14"/>
      <c r="O7" s="14"/>
      <c r="P7" s="96"/>
      <c r="Q7" s="97"/>
      <c r="R7" s="97"/>
      <c r="S7" s="97"/>
      <c r="T7" s="98"/>
    </row>
    <row r="8" spans="1:20" ht="15.9" customHeight="1" x14ac:dyDescent="0.25">
      <c r="A8" s="89"/>
      <c r="B8" s="15" t="s">
        <v>29</v>
      </c>
      <c r="C8" s="30"/>
      <c r="D8" s="14"/>
      <c r="E8" s="108"/>
      <c r="F8" s="16"/>
      <c r="G8" s="16"/>
      <c r="H8" s="16"/>
      <c r="I8" s="16"/>
      <c r="J8" s="16"/>
      <c r="K8" s="17"/>
      <c r="L8" s="16"/>
      <c r="M8" s="16"/>
      <c r="N8" s="16"/>
      <c r="O8" s="16"/>
      <c r="P8" s="83"/>
      <c r="Q8" s="84"/>
      <c r="R8" s="84"/>
      <c r="S8" s="84"/>
      <c r="T8" s="85"/>
    </row>
    <row r="9" spans="1:20" ht="15.9" customHeight="1" x14ac:dyDescent="0.25">
      <c r="A9" s="89"/>
      <c r="B9" s="15" t="s">
        <v>30</v>
      </c>
      <c r="C9" s="30"/>
      <c r="D9" s="14"/>
      <c r="E9" s="108"/>
      <c r="F9" s="16"/>
      <c r="G9" s="16"/>
      <c r="H9" s="16"/>
      <c r="I9" s="16"/>
      <c r="J9" s="16"/>
      <c r="K9" s="17"/>
      <c r="L9" s="16"/>
      <c r="M9" s="16"/>
      <c r="N9" s="16"/>
      <c r="O9" s="16"/>
      <c r="P9" s="83"/>
      <c r="Q9" s="84"/>
      <c r="R9" s="84"/>
      <c r="S9" s="84"/>
      <c r="T9" s="85"/>
    </row>
    <row r="10" spans="1:20" ht="15.9" customHeight="1" x14ac:dyDescent="0.25">
      <c r="A10" s="89"/>
      <c r="B10" s="15" t="s">
        <v>31</v>
      </c>
      <c r="C10" s="30">
        <v>46204</v>
      </c>
      <c r="D10" s="14"/>
      <c r="E10" s="108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83"/>
      <c r="Q10" s="84"/>
      <c r="R10" s="84"/>
      <c r="S10" s="84"/>
      <c r="T10" s="85"/>
    </row>
    <row r="11" spans="1:20" ht="15.9" customHeight="1" x14ac:dyDescent="0.25">
      <c r="A11" s="89"/>
      <c r="B11" s="15" t="s">
        <v>32</v>
      </c>
      <c r="C11" s="30">
        <v>46205</v>
      </c>
      <c r="D11" s="14"/>
      <c r="E11" s="108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83"/>
      <c r="Q11" s="84"/>
      <c r="R11" s="84"/>
      <c r="S11" s="84"/>
      <c r="T11" s="85"/>
    </row>
    <row r="12" spans="1:20" ht="15.9" customHeight="1" x14ac:dyDescent="0.25">
      <c r="A12" s="89"/>
      <c r="B12" s="15" t="s">
        <v>33</v>
      </c>
      <c r="C12" s="30">
        <v>46206</v>
      </c>
      <c r="D12" s="14"/>
      <c r="E12" s="108"/>
      <c r="F12" s="63" t="s">
        <v>16</v>
      </c>
      <c r="G12" s="64"/>
      <c r="H12" s="64"/>
      <c r="I12" s="64"/>
      <c r="J12" s="64"/>
      <c r="K12" s="64"/>
      <c r="L12" s="64"/>
      <c r="M12" s="64"/>
      <c r="N12" s="64"/>
      <c r="O12" s="65"/>
      <c r="P12" s="83"/>
      <c r="Q12" s="84"/>
      <c r="R12" s="84"/>
      <c r="S12" s="84"/>
      <c r="T12" s="85"/>
    </row>
    <row r="13" spans="1:20" ht="15.9" customHeight="1" thickBot="1" x14ac:dyDescent="0.3">
      <c r="A13" s="89"/>
      <c r="B13" s="15" t="s">
        <v>34</v>
      </c>
      <c r="C13" s="30">
        <v>46207</v>
      </c>
      <c r="D13" s="40"/>
      <c r="E13" s="108"/>
      <c r="F13" s="18"/>
      <c r="G13" s="18"/>
      <c r="H13" s="18"/>
      <c r="I13" s="18"/>
      <c r="J13" s="18"/>
      <c r="K13" s="19"/>
      <c r="L13" s="18"/>
      <c r="M13" s="18"/>
      <c r="N13" s="18"/>
      <c r="O13" s="18"/>
      <c r="P13" s="66"/>
      <c r="Q13" s="67"/>
      <c r="R13" s="67"/>
      <c r="S13" s="67"/>
      <c r="T13" s="68"/>
    </row>
    <row r="14" spans="1:20" ht="15.9" customHeight="1" thickBot="1" x14ac:dyDescent="0.3">
      <c r="B14" s="34" t="s">
        <v>4</v>
      </c>
      <c r="C14" s="33"/>
      <c r="D14" s="20">
        <f>SUM(D7+D8+D9+D10+D11+D12+D13+F14+G14+H14+I14+J14+K14+L14+M14+O14+N14)</f>
        <v>0</v>
      </c>
      <c r="E14" s="108"/>
      <c r="F14" s="57">
        <f>SUM(F7:F13)</f>
        <v>0</v>
      </c>
      <c r="G14" s="57">
        <f>SUM(G7:G13)</f>
        <v>0</v>
      </c>
      <c r="H14" s="57">
        <f t="shared" ref="H14:O14" si="0">SUM(H7:H13)</f>
        <v>0</v>
      </c>
      <c r="I14" s="57">
        <f t="shared" si="0"/>
        <v>0</v>
      </c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69"/>
      <c r="Q14" s="70"/>
      <c r="R14" s="70"/>
      <c r="S14" s="70"/>
      <c r="T14" s="71"/>
    </row>
    <row r="15" spans="1:20" ht="15.9" customHeight="1" x14ac:dyDescent="0.25">
      <c r="A15" s="89" t="s">
        <v>72</v>
      </c>
      <c r="B15" s="15" t="s">
        <v>28</v>
      </c>
      <c r="C15" s="31">
        <v>46208</v>
      </c>
      <c r="D15" s="41"/>
      <c r="E15" s="108"/>
      <c r="F15" s="14"/>
      <c r="G15" s="14"/>
      <c r="H15" s="14"/>
      <c r="I15" s="14"/>
      <c r="J15" s="14"/>
      <c r="K15" s="13"/>
      <c r="L15" s="14"/>
      <c r="M15" s="14"/>
      <c r="N15" s="14"/>
      <c r="O15" s="14"/>
      <c r="P15" s="90"/>
      <c r="Q15" s="91"/>
      <c r="R15" s="91"/>
      <c r="S15" s="91"/>
      <c r="T15" s="92"/>
    </row>
    <row r="16" spans="1:20" ht="15.9" customHeight="1" x14ac:dyDescent="0.25">
      <c r="A16" s="89"/>
      <c r="B16" s="15" t="s">
        <v>29</v>
      </c>
      <c r="C16" s="31">
        <v>46209</v>
      </c>
      <c r="D16" s="14"/>
      <c r="E16" s="108"/>
      <c r="F16" s="16"/>
      <c r="G16" s="16"/>
      <c r="H16" s="16"/>
      <c r="I16" s="16"/>
      <c r="J16" s="16"/>
      <c r="K16" s="17"/>
      <c r="L16" s="16"/>
      <c r="M16" s="16"/>
      <c r="N16" s="16"/>
      <c r="O16" s="16"/>
      <c r="P16" s="93"/>
      <c r="Q16" s="94"/>
      <c r="R16" s="94"/>
      <c r="S16" s="94"/>
      <c r="T16" s="95"/>
    </row>
    <row r="17" spans="1:20" ht="15.9" customHeight="1" x14ac:dyDescent="0.25">
      <c r="A17" s="89"/>
      <c r="B17" s="15" t="s">
        <v>30</v>
      </c>
      <c r="C17" s="31">
        <v>46210</v>
      </c>
      <c r="D17" s="14"/>
      <c r="E17" s="108"/>
      <c r="F17" s="16"/>
      <c r="G17" s="16"/>
      <c r="H17" s="16"/>
      <c r="I17" s="16"/>
      <c r="J17" s="16"/>
      <c r="K17" s="17"/>
      <c r="L17" s="16"/>
      <c r="M17" s="16"/>
      <c r="N17" s="16"/>
      <c r="O17" s="16"/>
      <c r="P17" s="93"/>
      <c r="Q17" s="94"/>
      <c r="R17" s="94"/>
      <c r="S17" s="94"/>
      <c r="T17" s="95"/>
    </row>
    <row r="18" spans="1:20" ht="15.9" customHeight="1" x14ac:dyDescent="0.25">
      <c r="A18" s="89"/>
      <c r="B18" s="15" t="s">
        <v>31</v>
      </c>
      <c r="C18" s="31">
        <v>46211</v>
      </c>
      <c r="D18" s="14"/>
      <c r="E18" s="108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93"/>
      <c r="Q18" s="94"/>
      <c r="R18" s="94"/>
      <c r="S18" s="94"/>
      <c r="T18" s="95"/>
    </row>
    <row r="19" spans="1:20" ht="15.9" customHeight="1" x14ac:dyDescent="0.25">
      <c r="A19" s="89"/>
      <c r="B19" s="15" t="s">
        <v>32</v>
      </c>
      <c r="C19" s="31">
        <v>46212</v>
      </c>
      <c r="D19" s="14"/>
      <c r="E19" s="108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93"/>
      <c r="Q19" s="94"/>
      <c r="R19" s="94"/>
      <c r="S19" s="94"/>
      <c r="T19" s="95"/>
    </row>
    <row r="20" spans="1:20" ht="15.9" customHeight="1" x14ac:dyDescent="0.25">
      <c r="A20" s="89"/>
      <c r="B20" s="15" t="s">
        <v>33</v>
      </c>
      <c r="C20" s="31">
        <v>46213</v>
      </c>
      <c r="D20" s="14"/>
      <c r="E20" s="108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93"/>
      <c r="Q20" s="94"/>
      <c r="R20" s="94"/>
      <c r="S20" s="94"/>
      <c r="T20" s="95"/>
    </row>
    <row r="21" spans="1:20" ht="15.9" customHeight="1" thickBot="1" x14ac:dyDescent="0.3">
      <c r="A21" s="89"/>
      <c r="B21" s="15" t="s">
        <v>34</v>
      </c>
      <c r="C21" s="31">
        <v>46214</v>
      </c>
      <c r="D21" s="40"/>
      <c r="E21" s="108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80"/>
      <c r="Q21" s="81"/>
      <c r="R21" s="81"/>
      <c r="S21" s="81"/>
      <c r="T21" s="82"/>
    </row>
    <row r="22" spans="1:20" ht="15.9" customHeight="1" thickBot="1" x14ac:dyDescent="0.3">
      <c r="B22" s="34" t="s">
        <v>3</v>
      </c>
      <c r="C22" s="33"/>
      <c r="D22" s="20">
        <f>D15+D16+D17+D18+D19+D20+D21+F22+G22+H22+I22+J22+K22+L22+M22+O22+N22</f>
        <v>0</v>
      </c>
      <c r="E22" s="108"/>
      <c r="F22" s="57">
        <f>SUM(F15:F21)</f>
        <v>0</v>
      </c>
      <c r="G22" s="57">
        <f>SUM(G15:G21)</f>
        <v>0</v>
      </c>
      <c r="H22" s="57">
        <f t="shared" ref="H22:O22" si="1">SUM(H15:H21)</f>
        <v>0</v>
      </c>
      <c r="I22" s="57">
        <f t="shared" si="1"/>
        <v>0</v>
      </c>
      <c r="J22" s="57">
        <f t="shared" si="1"/>
        <v>0</v>
      </c>
      <c r="K22" s="57">
        <f t="shared" si="1"/>
        <v>0</v>
      </c>
      <c r="L22" s="57">
        <f t="shared" si="1"/>
        <v>0</v>
      </c>
      <c r="M22" s="57">
        <f t="shared" si="1"/>
        <v>0</v>
      </c>
      <c r="N22" s="57">
        <f t="shared" si="1"/>
        <v>0</v>
      </c>
      <c r="O22" s="57">
        <f t="shared" si="1"/>
        <v>0</v>
      </c>
      <c r="P22" s="86"/>
      <c r="Q22" s="87"/>
      <c r="R22" s="87"/>
      <c r="S22" s="87"/>
      <c r="T22" s="88"/>
    </row>
    <row r="23" spans="1:20" ht="15.9" customHeight="1" x14ac:dyDescent="0.25">
      <c r="A23" s="89" t="s">
        <v>72</v>
      </c>
      <c r="B23" s="15" t="s">
        <v>28</v>
      </c>
      <c r="C23" s="31">
        <v>46215</v>
      </c>
      <c r="D23" s="41"/>
      <c r="E23" s="108"/>
      <c r="F23" s="14"/>
      <c r="G23" s="14"/>
      <c r="H23" s="14"/>
      <c r="I23" s="14"/>
      <c r="J23" s="14"/>
      <c r="K23" s="13"/>
      <c r="L23" s="14"/>
      <c r="M23" s="14"/>
      <c r="N23" s="14"/>
      <c r="O23" s="14"/>
      <c r="P23" s="90"/>
      <c r="Q23" s="91"/>
      <c r="R23" s="91"/>
      <c r="S23" s="91"/>
      <c r="T23" s="92"/>
    </row>
    <row r="24" spans="1:20" ht="15.9" customHeight="1" x14ac:dyDescent="0.25">
      <c r="A24" s="89"/>
      <c r="B24" s="15" t="s">
        <v>29</v>
      </c>
      <c r="C24" s="31">
        <v>46216</v>
      </c>
      <c r="D24" s="14"/>
      <c r="E24" s="108"/>
      <c r="F24" s="16"/>
      <c r="G24" s="16"/>
      <c r="H24" s="16"/>
      <c r="I24" s="16"/>
      <c r="J24" s="16"/>
      <c r="K24" s="17"/>
      <c r="L24" s="16"/>
      <c r="M24" s="16"/>
      <c r="N24" s="16"/>
      <c r="O24" s="16"/>
      <c r="P24" s="93"/>
      <c r="Q24" s="94"/>
      <c r="R24" s="94"/>
      <c r="S24" s="94"/>
      <c r="T24" s="95"/>
    </row>
    <row r="25" spans="1:20" ht="15.9" customHeight="1" x14ac:dyDescent="0.25">
      <c r="A25" s="89"/>
      <c r="B25" s="15" t="s">
        <v>30</v>
      </c>
      <c r="C25" s="31">
        <v>46217</v>
      </c>
      <c r="D25" s="14"/>
      <c r="E25" s="108"/>
      <c r="F25" s="16"/>
      <c r="G25" s="16"/>
      <c r="H25" s="16"/>
      <c r="I25" s="16"/>
      <c r="J25" s="16"/>
      <c r="K25" s="17"/>
      <c r="L25" s="16"/>
      <c r="M25" s="16"/>
      <c r="N25" s="16"/>
      <c r="O25" s="16"/>
      <c r="P25" s="93"/>
      <c r="Q25" s="94"/>
      <c r="R25" s="94"/>
      <c r="S25" s="94"/>
      <c r="T25" s="95"/>
    </row>
    <row r="26" spans="1:20" ht="15.9" customHeight="1" x14ac:dyDescent="0.25">
      <c r="A26" s="89"/>
      <c r="B26" s="15" t="s">
        <v>31</v>
      </c>
      <c r="C26" s="31">
        <v>46218</v>
      </c>
      <c r="D26" s="14"/>
      <c r="E26" s="108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93"/>
      <c r="Q26" s="94"/>
      <c r="R26" s="94"/>
      <c r="S26" s="94"/>
      <c r="T26" s="95"/>
    </row>
    <row r="27" spans="1:20" ht="15.9" customHeight="1" x14ac:dyDescent="0.25">
      <c r="A27" s="89"/>
      <c r="B27" s="15" t="s">
        <v>32</v>
      </c>
      <c r="C27" s="31">
        <v>46219</v>
      </c>
      <c r="D27" s="14"/>
      <c r="E27" s="108"/>
      <c r="F27" s="16"/>
      <c r="G27" s="16"/>
      <c r="H27" s="16"/>
      <c r="I27" s="16"/>
      <c r="J27" s="16"/>
      <c r="K27" s="17"/>
      <c r="L27" s="16"/>
      <c r="M27" s="16"/>
      <c r="N27" s="16"/>
      <c r="O27" s="16"/>
      <c r="P27" s="93"/>
      <c r="Q27" s="94"/>
      <c r="R27" s="94"/>
      <c r="S27" s="94"/>
      <c r="T27" s="95"/>
    </row>
    <row r="28" spans="1:20" ht="15.9" customHeight="1" x14ac:dyDescent="0.25">
      <c r="A28" s="89"/>
      <c r="B28" s="15" t="s">
        <v>33</v>
      </c>
      <c r="C28" s="31">
        <v>46220</v>
      </c>
      <c r="D28" s="14"/>
      <c r="E28" s="108"/>
      <c r="F28" s="16"/>
      <c r="G28" s="16"/>
      <c r="H28" s="16"/>
      <c r="I28" s="16"/>
      <c r="J28" s="16"/>
      <c r="K28" s="17"/>
      <c r="L28" s="16"/>
      <c r="M28" s="16"/>
      <c r="N28" s="16"/>
      <c r="O28" s="16"/>
      <c r="P28" s="93"/>
      <c r="Q28" s="94"/>
      <c r="R28" s="94"/>
      <c r="S28" s="94"/>
      <c r="T28" s="95"/>
    </row>
    <row r="29" spans="1:20" ht="15.9" customHeight="1" thickBot="1" x14ac:dyDescent="0.3">
      <c r="A29" s="89"/>
      <c r="B29" s="15" t="s">
        <v>34</v>
      </c>
      <c r="C29" s="31">
        <v>46221</v>
      </c>
      <c r="D29" s="40"/>
      <c r="E29" s="108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80"/>
      <c r="Q29" s="81"/>
      <c r="R29" s="81"/>
      <c r="S29" s="81"/>
      <c r="T29" s="82"/>
    </row>
    <row r="30" spans="1:20" ht="15.9" customHeight="1" thickBot="1" x14ac:dyDescent="0.3">
      <c r="B30" s="34" t="s">
        <v>2</v>
      </c>
      <c r="C30" s="33"/>
      <c r="D30" s="20">
        <f>F30+G30+H30+I30+J30+K30+L30+M30+O30+D23+D24+D25+D26+D27+D28+D29+N30</f>
        <v>0</v>
      </c>
      <c r="E30" s="108"/>
      <c r="F30" s="57">
        <f>SUM(F23:F29)</f>
        <v>0</v>
      </c>
      <c r="G30" s="57">
        <f>SUM(G23:G29)</f>
        <v>0</v>
      </c>
      <c r="H30" s="57">
        <f t="shared" ref="H30:O30" si="2">SUM(H23:H29)</f>
        <v>0</v>
      </c>
      <c r="I30" s="57">
        <f t="shared" si="2"/>
        <v>0</v>
      </c>
      <c r="J30" s="57">
        <f t="shared" si="2"/>
        <v>0</v>
      </c>
      <c r="K30" s="57">
        <f t="shared" si="2"/>
        <v>0</v>
      </c>
      <c r="L30" s="57">
        <f t="shared" si="2"/>
        <v>0</v>
      </c>
      <c r="M30" s="57">
        <f t="shared" si="2"/>
        <v>0</v>
      </c>
      <c r="N30" s="57">
        <f t="shared" si="2"/>
        <v>0</v>
      </c>
      <c r="O30" s="57">
        <f t="shared" si="2"/>
        <v>0</v>
      </c>
      <c r="P30" s="86"/>
      <c r="Q30" s="87"/>
      <c r="R30" s="87"/>
      <c r="S30" s="87"/>
      <c r="T30" s="88"/>
    </row>
    <row r="31" spans="1:20" ht="15.9" customHeight="1" x14ac:dyDescent="0.25">
      <c r="A31" s="89" t="s">
        <v>72</v>
      </c>
      <c r="B31" s="15" t="s">
        <v>28</v>
      </c>
      <c r="C31" s="31">
        <v>46222</v>
      </c>
      <c r="D31" s="41"/>
      <c r="E31" s="108"/>
      <c r="F31" s="14"/>
      <c r="G31" s="14"/>
      <c r="H31" s="14"/>
      <c r="I31" s="14"/>
      <c r="J31" s="14"/>
      <c r="K31" s="13"/>
      <c r="L31" s="14"/>
      <c r="M31" s="14"/>
      <c r="N31" s="14"/>
      <c r="O31" s="14"/>
      <c r="P31" s="90"/>
      <c r="Q31" s="91"/>
      <c r="R31" s="91"/>
      <c r="S31" s="91"/>
      <c r="T31" s="92"/>
    </row>
    <row r="32" spans="1:20" ht="15.9" customHeight="1" x14ac:dyDescent="0.25">
      <c r="A32" s="89"/>
      <c r="B32" s="15" t="s">
        <v>29</v>
      </c>
      <c r="C32" s="31">
        <v>46223</v>
      </c>
      <c r="D32" s="14"/>
      <c r="E32" s="108"/>
      <c r="F32" s="16"/>
      <c r="G32" s="16"/>
      <c r="H32" s="16"/>
      <c r="I32" s="16"/>
      <c r="J32" s="16"/>
      <c r="K32" s="17"/>
      <c r="L32" s="16"/>
      <c r="M32" s="16"/>
      <c r="N32" s="16"/>
      <c r="O32" s="16"/>
      <c r="P32" s="93"/>
      <c r="Q32" s="94"/>
      <c r="R32" s="94"/>
      <c r="S32" s="94"/>
      <c r="T32" s="95"/>
    </row>
    <row r="33" spans="1:20" ht="15.9" customHeight="1" x14ac:dyDescent="0.25">
      <c r="A33" s="89"/>
      <c r="B33" s="15" t="s">
        <v>30</v>
      </c>
      <c r="C33" s="31">
        <v>46224</v>
      </c>
      <c r="D33" s="14"/>
      <c r="E33" s="108"/>
      <c r="F33" s="16"/>
      <c r="G33" s="16"/>
      <c r="H33" s="16"/>
      <c r="I33" s="16"/>
      <c r="J33" s="16"/>
      <c r="K33" s="17"/>
      <c r="L33" s="16"/>
      <c r="M33" s="16"/>
      <c r="N33" s="16"/>
      <c r="O33" s="16"/>
      <c r="P33" s="93"/>
      <c r="Q33" s="94"/>
      <c r="R33" s="94"/>
      <c r="S33" s="94"/>
      <c r="T33" s="95"/>
    </row>
    <row r="34" spans="1:20" ht="15.75" customHeight="1" x14ac:dyDescent="0.25">
      <c r="A34" s="89"/>
      <c r="B34" s="15" t="s">
        <v>31</v>
      </c>
      <c r="C34" s="31">
        <v>46225</v>
      </c>
      <c r="D34" s="14"/>
      <c r="E34" s="108"/>
      <c r="F34" s="16"/>
      <c r="G34" s="16"/>
      <c r="H34" s="16"/>
      <c r="I34" s="16"/>
      <c r="J34" s="16"/>
      <c r="K34" s="17"/>
      <c r="L34" s="16"/>
      <c r="M34" s="16"/>
      <c r="N34" s="16"/>
      <c r="O34" s="16"/>
      <c r="P34" s="93"/>
      <c r="Q34" s="94"/>
      <c r="R34" s="94"/>
      <c r="S34" s="94"/>
      <c r="T34" s="95"/>
    </row>
    <row r="35" spans="1:20" ht="15.9" customHeight="1" x14ac:dyDescent="0.25">
      <c r="A35" s="89"/>
      <c r="B35" s="15" t="s">
        <v>32</v>
      </c>
      <c r="C35" s="31">
        <v>46226</v>
      </c>
      <c r="D35" s="14"/>
      <c r="E35" s="108"/>
      <c r="F35" s="16"/>
      <c r="G35" s="16"/>
      <c r="H35" s="16"/>
      <c r="I35" s="16"/>
      <c r="J35" s="16"/>
      <c r="K35" s="17"/>
      <c r="L35" s="16"/>
      <c r="M35" s="16"/>
      <c r="N35" s="16"/>
      <c r="O35" s="16"/>
      <c r="P35" s="93"/>
      <c r="Q35" s="94"/>
      <c r="R35" s="94"/>
      <c r="S35" s="94"/>
      <c r="T35" s="95"/>
    </row>
    <row r="36" spans="1:20" ht="15.9" customHeight="1" x14ac:dyDescent="0.25">
      <c r="A36" s="89"/>
      <c r="B36" s="15" t="s">
        <v>33</v>
      </c>
      <c r="C36" s="31">
        <v>46227</v>
      </c>
      <c r="D36" s="14"/>
      <c r="E36" s="108"/>
      <c r="F36" s="16"/>
      <c r="G36" s="16"/>
      <c r="H36" s="16"/>
      <c r="I36" s="16"/>
      <c r="J36" s="16"/>
      <c r="K36" s="17"/>
      <c r="L36" s="16"/>
      <c r="M36" s="16"/>
      <c r="N36" s="16"/>
      <c r="O36" s="16"/>
      <c r="P36" s="93"/>
      <c r="Q36" s="94"/>
      <c r="R36" s="94"/>
      <c r="S36" s="94"/>
      <c r="T36" s="95"/>
    </row>
    <row r="37" spans="1:20" ht="15.9" customHeight="1" thickBot="1" x14ac:dyDescent="0.3">
      <c r="A37" s="89"/>
      <c r="B37" s="15" t="s">
        <v>34</v>
      </c>
      <c r="C37" s="31">
        <v>46228</v>
      </c>
      <c r="D37" s="40"/>
      <c r="E37" s="108"/>
      <c r="F37" s="18"/>
      <c r="G37" s="18"/>
      <c r="H37" s="18"/>
      <c r="I37" s="18"/>
      <c r="J37" s="18"/>
      <c r="K37" s="19"/>
      <c r="L37" s="18"/>
      <c r="M37" s="18"/>
      <c r="N37" s="18"/>
      <c r="O37" s="18"/>
      <c r="P37" s="80"/>
      <c r="Q37" s="81"/>
      <c r="R37" s="81"/>
      <c r="S37" s="81"/>
      <c r="T37" s="82"/>
    </row>
    <row r="38" spans="1:20" ht="15.9" customHeight="1" thickBot="1" x14ac:dyDescent="0.3">
      <c r="B38" s="34" t="s">
        <v>1</v>
      </c>
      <c r="C38" s="21"/>
      <c r="D38" s="20">
        <f>F38+G38+H38+I38+J38+K38+L38+M38+O38+D31+D32+D33+D34+D35+D36+D37+N38</f>
        <v>0</v>
      </c>
      <c r="E38" s="108"/>
      <c r="F38" s="57">
        <f>SUM(F31:F37)</f>
        <v>0</v>
      </c>
      <c r="G38" s="57">
        <f>SUM(G31:G37)</f>
        <v>0</v>
      </c>
      <c r="H38" s="57">
        <f t="shared" ref="H38:O38" si="3">SUM(H31:H37)</f>
        <v>0</v>
      </c>
      <c r="I38" s="57">
        <f t="shared" si="3"/>
        <v>0</v>
      </c>
      <c r="J38" s="57">
        <f t="shared" si="3"/>
        <v>0</v>
      </c>
      <c r="K38" s="57">
        <f t="shared" si="3"/>
        <v>0</v>
      </c>
      <c r="L38" s="57">
        <f t="shared" si="3"/>
        <v>0</v>
      </c>
      <c r="M38" s="57">
        <f t="shared" si="3"/>
        <v>0</v>
      </c>
      <c r="N38" s="57">
        <f t="shared" si="3"/>
        <v>0</v>
      </c>
      <c r="O38" s="57">
        <f t="shared" si="3"/>
        <v>0</v>
      </c>
      <c r="P38" s="69"/>
      <c r="Q38" s="70"/>
      <c r="R38" s="70"/>
      <c r="S38" s="70"/>
      <c r="T38" s="71"/>
    </row>
    <row r="39" spans="1:20" ht="15.9" customHeight="1" x14ac:dyDescent="0.25">
      <c r="A39" s="89" t="s">
        <v>72</v>
      </c>
      <c r="B39" s="15" t="s">
        <v>28</v>
      </c>
      <c r="C39" s="31">
        <v>46229</v>
      </c>
      <c r="D39" s="41"/>
      <c r="E39" s="108"/>
      <c r="F39" s="14"/>
      <c r="G39" s="14"/>
      <c r="H39" s="14"/>
      <c r="I39" s="14"/>
      <c r="J39" s="14"/>
      <c r="K39" s="13"/>
      <c r="L39" s="14"/>
      <c r="M39" s="14"/>
      <c r="N39" s="14"/>
      <c r="O39" s="14"/>
      <c r="P39" s="96"/>
      <c r="Q39" s="97"/>
      <c r="R39" s="97"/>
      <c r="S39" s="97"/>
      <c r="T39" s="98"/>
    </row>
    <row r="40" spans="1:20" ht="15.9" customHeight="1" x14ac:dyDescent="0.25">
      <c r="A40" s="89"/>
      <c r="B40" s="15" t="s">
        <v>29</v>
      </c>
      <c r="C40" s="31">
        <v>46230</v>
      </c>
      <c r="D40" s="14"/>
      <c r="E40" s="108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83"/>
      <c r="Q40" s="84"/>
      <c r="R40" s="84"/>
      <c r="S40" s="84"/>
      <c r="T40" s="85"/>
    </row>
    <row r="41" spans="1:20" ht="15.9" customHeight="1" x14ac:dyDescent="0.25">
      <c r="A41" s="89"/>
      <c r="B41" s="15" t="s">
        <v>30</v>
      </c>
      <c r="C41" s="31">
        <v>46231</v>
      </c>
      <c r="D41" s="14"/>
      <c r="E41" s="108"/>
      <c r="F41" s="16"/>
      <c r="G41" s="16"/>
      <c r="H41" s="16"/>
      <c r="I41" s="16"/>
      <c r="J41" s="16"/>
      <c r="K41" s="17"/>
      <c r="L41" s="16"/>
      <c r="M41" s="16"/>
      <c r="N41" s="16"/>
      <c r="O41" s="16"/>
      <c r="P41" s="83"/>
      <c r="Q41" s="84"/>
      <c r="R41" s="84"/>
      <c r="S41" s="84"/>
      <c r="T41" s="85"/>
    </row>
    <row r="42" spans="1:20" ht="15" customHeight="1" x14ac:dyDescent="0.25">
      <c r="A42" s="89"/>
      <c r="B42" s="15" t="s">
        <v>31</v>
      </c>
      <c r="C42" s="31">
        <v>46232</v>
      </c>
      <c r="D42" s="14"/>
      <c r="E42" s="108"/>
      <c r="F42" s="16"/>
      <c r="G42" s="16"/>
      <c r="H42" s="16"/>
      <c r="I42" s="16"/>
      <c r="J42" s="16"/>
      <c r="K42" s="17"/>
      <c r="L42" s="16"/>
      <c r="M42" s="16"/>
      <c r="N42" s="16"/>
      <c r="O42" s="16"/>
      <c r="P42" s="83"/>
      <c r="Q42" s="84"/>
      <c r="R42" s="84"/>
      <c r="S42" s="84"/>
      <c r="T42" s="85"/>
    </row>
    <row r="43" spans="1:20" ht="15.9" customHeight="1" x14ac:dyDescent="0.25">
      <c r="A43" s="89"/>
      <c r="B43" s="15" t="s">
        <v>32</v>
      </c>
      <c r="C43" s="31">
        <v>46233</v>
      </c>
      <c r="D43" s="14"/>
      <c r="E43" s="108"/>
      <c r="F43" s="16"/>
      <c r="G43" s="16"/>
      <c r="H43" s="16"/>
      <c r="I43" s="16"/>
      <c r="J43" s="16"/>
      <c r="K43" s="17"/>
      <c r="L43" s="16"/>
      <c r="M43" s="16"/>
      <c r="N43" s="16"/>
      <c r="O43" s="16"/>
      <c r="P43" s="83"/>
      <c r="Q43" s="84"/>
      <c r="R43" s="84"/>
      <c r="S43" s="84"/>
      <c r="T43" s="85"/>
    </row>
    <row r="44" spans="1:20" ht="15.9" customHeight="1" x14ac:dyDescent="0.25">
      <c r="A44" s="39"/>
      <c r="B44" s="15" t="s">
        <v>33</v>
      </c>
      <c r="C44" s="31">
        <v>46234</v>
      </c>
      <c r="D44" s="14"/>
      <c r="E44" s="108"/>
      <c r="F44" s="16"/>
      <c r="G44" s="16"/>
      <c r="H44" s="16"/>
      <c r="I44" s="16"/>
      <c r="J44" s="16"/>
      <c r="K44" s="17"/>
      <c r="L44" s="16"/>
      <c r="M44" s="16"/>
      <c r="N44" s="16"/>
      <c r="O44" s="16"/>
      <c r="P44" s="83"/>
      <c r="Q44" s="84"/>
      <c r="R44" s="84"/>
      <c r="S44" s="84"/>
      <c r="T44" s="85"/>
    </row>
    <row r="45" spans="1:20" ht="15.9" customHeight="1" thickBot="1" x14ac:dyDescent="0.3">
      <c r="A45" s="39"/>
      <c r="B45" s="15" t="s">
        <v>34</v>
      </c>
      <c r="C45" s="31"/>
      <c r="D45" s="14"/>
      <c r="E45" s="108"/>
      <c r="F45" s="18"/>
      <c r="G45" s="18"/>
      <c r="H45" s="18"/>
      <c r="I45" s="18"/>
      <c r="J45" s="18"/>
      <c r="K45" s="19"/>
      <c r="L45" s="18"/>
      <c r="M45" s="18"/>
      <c r="N45" s="18"/>
      <c r="O45" s="18"/>
      <c r="P45" s="66"/>
      <c r="Q45" s="67"/>
      <c r="R45" s="67"/>
      <c r="S45" s="67"/>
      <c r="T45" s="68"/>
    </row>
    <row r="46" spans="1:20" ht="15.75" customHeight="1" thickBot="1" x14ac:dyDescent="0.3">
      <c r="B46" s="34" t="s">
        <v>38</v>
      </c>
      <c r="C46" s="21"/>
      <c r="D46" s="22">
        <f>D45+D44+D43+F46+G46+H46+I46+J46+K46+L46+M46+O46+D39+D40+D41+N46+D42</f>
        <v>0</v>
      </c>
      <c r="E46" s="108"/>
      <c r="F46" s="57">
        <f>SUM(F39:F45)</f>
        <v>0</v>
      </c>
      <c r="G46" s="57">
        <f>SUM(G39:G45)</f>
        <v>0</v>
      </c>
      <c r="H46" s="57">
        <f t="shared" ref="H46:O46" si="4">SUM(H39:H45)</f>
        <v>0</v>
      </c>
      <c r="I46" s="57">
        <f t="shared" si="4"/>
        <v>0</v>
      </c>
      <c r="J46" s="57">
        <f t="shared" si="4"/>
        <v>0</v>
      </c>
      <c r="K46" s="57">
        <f t="shared" si="4"/>
        <v>0</v>
      </c>
      <c r="L46" s="57">
        <f t="shared" si="4"/>
        <v>0</v>
      </c>
      <c r="M46" s="57">
        <f t="shared" si="4"/>
        <v>0</v>
      </c>
      <c r="N46" s="57">
        <f t="shared" si="4"/>
        <v>0</v>
      </c>
      <c r="O46" s="57">
        <f t="shared" si="4"/>
        <v>0</v>
      </c>
      <c r="P46" s="69"/>
      <c r="Q46" s="70"/>
      <c r="R46" s="70"/>
      <c r="S46" s="70"/>
      <c r="T46" s="71"/>
    </row>
    <row r="47" spans="1:20" ht="15.75" customHeight="1" thickBot="1" x14ac:dyDescent="0.3">
      <c r="B47" s="34" t="s">
        <v>39</v>
      </c>
      <c r="C47" s="21"/>
      <c r="D47" s="20">
        <f>SUM(D14+D22+D30+D38+D46)</f>
        <v>0</v>
      </c>
      <c r="E47" s="109"/>
      <c r="F47" s="57">
        <f t="shared" ref="F47:O47" si="5">SUM(F14+F22+F30+F38+F46)</f>
        <v>0</v>
      </c>
      <c r="G47" s="57">
        <f t="shared" si="5"/>
        <v>0</v>
      </c>
      <c r="H47" s="57">
        <f t="shared" si="5"/>
        <v>0</v>
      </c>
      <c r="I47" s="57">
        <f t="shared" si="5"/>
        <v>0</v>
      </c>
      <c r="J47" s="57">
        <f t="shared" si="5"/>
        <v>0</v>
      </c>
      <c r="K47" s="57">
        <f t="shared" si="5"/>
        <v>0</v>
      </c>
      <c r="L47" s="57">
        <f t="shared" si="5"/>
        <v>0</v>
      </c>
      <c r="M47" s="57">
        <f t="shared" si="5"/>
        <v>0</v>
      </c>
      <c r="N47" s="57">
        <f t="shared" si="5"/>
        <v>0</v>
      </c>
      <c r="O47" s="57">
        <f t="shared" si="5"/>
        <v>0</v>
      </c>
      <c r="P47" s="69"/>
      <c r="Q47" s="70"/>
      <c r="R47" s="70"/>
      <c r="S47" s="70"/>
      <c r="T47" s="71"/>
    </row>
    <row r="48" spans="1:20" ht="12" customHeight="1" thickBot="1" x14ac:dyDescent="0.3"/>
    <row r="49" spans="2:19" ht="15.6" x14ac:dyDescent="0.25">
      <c r="B49" s="72" t="s">
        <v>9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</row>
    <row r="50" spans="2:19" ht="14.25" customHeight="1" x14ac:dyDescent="0.25">
      <c r="B50" s="23" t="s">
        <v>19</v>
      </c>
      <c r="C50" s="35"/>
      <c r="D50" s="35"/>
      <c r="E50" s="36"/>
      <c r="F50" s="36"/>
      <c r="G50" s="36"/>
      <c r="H50" s="36"/>
      <c r="I50" s="37" t="s">
        <v>15</v>
      </c>
      <c r="J50" s="35"/>
      <c r="K50" s="35"/>
      <c r="L50" s="36"/>
      <c r="M50" s="36"/>
      <c r="N50" s="36"/>
      <c r="O50" s="24"/>
    </row>
    <row r="51" spans="2:19" ht="14.25" customHeight="1" x14ac:dyDescent="0.25">
      <c r="B51" s="25" t="s">
        <v>20</v>
      </c>
      <c r="C51" s="35"/>
      <c r="D51" s="35"/>
      <c r="E51" s="35"/>
      <c r="F51" s="36"/>
      <c r="G51" s="36"/>
      <c r="H51" s="36"/>
      <c r="I51" s="37" t="s">
        <v>24</v>
      </c>
      <c r="J51" s="35"/>
      <c r="K51" s="35"/>
      <c r="L51" s="36"/>
      <c r="M51" s="36"/>
      <c r="N51" s="36"/>
      <c r="O51" s="24"/>
    </row>
    <row r="52" spans="2:19" ht="14.25" customHeight="1" x14ac:dyDescent="0.25">
      <c r="B52" s="25" t="s">
        <v>21</v>
      </c>
      <c r="C52" s="35"/>
      <c r="D52" s="35"/>
      <c r="E52" s="35"/>
      <c r="F52" s="36"/>
      <c r="G52" s="36"/>
      <c r="H52" s="36"/>
      <c r="I52" s="35" t="s">
        <v>25</v>
      </c>
      <c r="J52" s="35"/>
      <c r="K52" s="35"/>
      <c r="L52" s="35"/>
      <c r="M52" s="35"/>
      <c r="N52" s="35"/>
      <c r="O52" s="26"/>
    </row>
    <row r="53" spans="2:19" ht="14.25" customHeight="1" x14ac:dyDescent="0.25">
      <c r="B53" s="23" t="s">
        <v>22</v>
      </c>
      <c r="C53" s="35"/>
      <c r="D53" s="35"/>
      <c r="E53" s="35"/>
      <c r="F53" s="35"/>
      <c r="G53" s="35"/>
      <c r="H53" s="36"/>
      <c r="I53" s="75" t="s">
        <v>37</v>
      </c>
      <c r="J53" s="75"/>
      <c r="K53" s="75"/>
      <c r="L53" s="75"/>
      <c r="M53" s="75"/>
      <c r="N53" s="75"/>
      <c r="O53" s="76"/>
    </row>
    <row r="54" spans="2:19" ht="15.75" customHeight="1" thickBot="1" x14ac:dyDescent="0.3">
      <c r="B54" s="29" t="s">
        <v>23</v>
      </c>
      <c r="C54" s="27"/>
      <c r="D54" s="27"/>
      <c r="E54" s="27"/>
      <c r="F54" s="27"/>
      <c r="G54" s="27"/>
      <c r="H54" s="28"/>
      <c r="I54" s="77"/>
      <c r="J54" s="77"/>
      <c r="K54" s="77"/>
      <c r="L54" s="77"/>
      <c r="M54" s="77"/>
      <c r="N54" s="77"/>
      <c r="O54" s="78"/>
    </row>
    <row r="55" spans="2:19" ht="15.75" customHeight="1" x14ac:dyDescent="0.25">
      <c r="B55" s="3"/>
    </row>
    <row r="56" spans="2:19" ht="12" customHeight="1" x14ac:dyDescent="0.25"/>
    <row r="57" spans="2:19" ht="30" customHeight="1" x14ac:dyDescent="0.25">
      <c r="B57" s="79" t="s">
        <v>10</v>
      </c>
      <c r="C57" s="79"/>
      <c r="D57" s="79"/>
      <c r="E57" s="79"/>
      <c r="F57" s="79"/>
      <c r="G57" s="79"/>
      <c r="H57" s="79"/>
      <c r="I57" s="79"/>
      <c r="L57" s="37" t="s">
        <v>36</v>
      </c>
    </row>
    <row r="58" spans="2:19" ht="8.25" customHeight="1" x14ac:dyDescent="0.25">
      <c r="B58" s="42"/>
      <c r="C58" s="42"/>
      <c r="D58" s="42"/>
      <c r="E58" s="42"/>
      <c r="F58" s="42"/>
      <c r="G58" s="42"/>
      <c r="H58" s="42"/>
      <c r="I58" s="42"/>
      <c r="L58" s="1"/>
    </row>
    <row r="59" spans="2:19" ht="35.25" customHeight="1" x14ac:dyDescent="0.25">
      <c r="B59" s="62"/>
      <c r="C59" s="62"/>
      <c r="D59" s="62"/>
      <c r="E59" s="62"/>
      <c r="G59" s="62"/>
      <c r="H59" s="62"/>
      <c r="L59" s="62"/>
      <c r="M59" s="62"/>
      <c r="N59" s="62"/>
      <c r="O59" s="62"/>
      <c r="P59" s="62"/>
      <c r="R59" s="62"/>
      <c r="S59" s="62"/>
    </row>
    <row r="60" spans="2:19" ht="12" customHeight="1" x14ac:dyDescent="0.25">
      <c r="B60" s="1" t="s">
        <v>13</v>
      </c>
      <c r="G60" s="3" t="s">
        <v>0</v>
      </c>
      <c r="L60" s="1" t="s">
        <v>14</v>
      </c>
      <c r="R60" s="3" t="s">
        <v>0</v>
      </c>
    </row>
    <row r="61" spans="2:19" ht="12" customHeight="1" x14ac:dyDescent="0.25"/>
    <row r="62" spans="2:19" ht="12" customHeight="1" x14ac:dyDescent="0.25"/>
    <row r="63" spans="2:19" ht="12" customHeight="1" x14ac:dyDescent="0.25"/>
    <row r="64" spans="2:19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</sheetData>
  <mergeCells count="59">
    <mergeCell ref="P29:T29"/>
    <mergeCell ref="P30:T30"/>
    <mergeCell ref="A31:A37"/>
    <mergeCell ref="P31:T31"/>
    <mergeCell ref="B59:E59"/>
    <mergeCell ref="G59:H59"/>
    <mergeCell ref="L59:P59"/>
    <mergeCell ref="R59:S59"/>
    <mergeCell ref="B49:O49"/>
    <mergeCell ref="I53:O54"/>
    <mergeCell ref="B57:I57"/>
    <mergeCell ref="P45:T45"/>
    <mergeCell ref="P46:T46"/>
    <mergeCell ref="P47:T47"/>
    <mergeCell ref="P38:T38"/>
    <mergeCell ref="P39:T39"/>
    <mergeCell ref="P40:T40"/>
    <mergeCell ref="P41:T41"/>
    <mergeCell ref="P42:T42"/>
    <mergeCell ref="P43:T43"/>
    <mergeCell ref="P44:T44"/>
    <mergeCell ref="P37:T37"/>
    <mergeCell ref="P20:T20"/>
    <mergeCell ref="P21:T21"/>
    <mergeCell ref="P22:T22"/>
    <mergeCell ref="A23:A29"/>
    <mergeCell ref="P23:T23"/>
    <mergeCell ref="P24:T24"/>
    <mergeCell ref="P25:T25"/>
    <mergeCell ref="P26:T26"/>
    <mergeCell ref="P27:T27"/>
    <mergeCell ref="P28:T28"/>
    <mergeCell ref="P32:T32"/>
    <mergeCell ref="P33:T33"/>
    <mergeCell ref="P34:T34"/>
    <mergeCell ref="P35:T35"/>
    <mergeCell ref="P36:T36"/>
    <mergeCell ref="A15:A21"/>
    <mergeCell ref="P15:T15"/>
    <mergeCell ref="P16:T16"/>
    <mergeCell ref="P17:T17"/>
    <mergeCell ref="P18:T18"/>
    <mergeCell ref="P19:T19"/>
    <mergeCell ref="A3:E3"/>
    <mergeCell ref="J3:K3"/>
    <mergeCell ref="F5:O5"/>
    <mergeCell ref="E6:E47"/>
    <mergeCell ref="P6:T6"/>
    <mergeCell ref="P7:T7"/>
    <mergeCell ref="P8:T8"/>
    <mergeCell ref="P9:T9"/>
    <mergeCell ref="P10:T10"/>
    <mergeCell ref="F12:O12"/>
    <mergeCell ref="A7:A13"/>
    <mergeCell ref="A39:A43"/>
    <mergeCell ref="P11:T11"/>
    <mergeCell ref="P12:T12"/>
    <mergeCell ref="P13:T13"/>
    <mergeCell ref="P14:T14"/>
  </mergeCells>
  <printOptions horizontalCentered="1" verticalCentered="1"/>
  <pageMargins left="0" right="0" top="0" bottom="0" header="0.25" footer="0.25"/>
  <pageSetup scale="64" orientation="landscape" r:id="rId1"/>
  <headerFooter alignWithMargins="0">
    <oddHeader>&amp;CMARTIN COMMUNITY COLLEGE 
EMPLOYEE TIMESHEET/ABSENCE REPORT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3D6CF-7A47-4205-8CB2-E67396F45D88}">
  <sheetPr>
    <pageSetUpPr fitToPage="1"/>
  </sheetPr>
  <dimension ref="A3:T178"/>
  <sheetViews>
    <sheetView showGridLines="0" zoomScaleNormal="100" workbookViewId="0">
      <selection activeCell="G47" sqref="G47"/>
    </sheetView>
  </sheetViews>
  <sheetFormatPr defaultColWidth="10.5546875" defaultRowHeight="13.2" x14ac:dyDescent="0.25"/>
  <cols>
    <col min="1" max="1" width="10.5546875" style="3"/>
    <col min="2" max="2" width="11.44140625" style="1" customWidth="1"/>
    <col min="3" max="16384" width="10.5546875" style="3"/>
  </cols>
  <sheetData>
    <row r="3" spans="1:20" ht="30.75" customHeight="1" x14ac:dyDescent="0.25">
      <c r="A3" s="103" t="s">
        <v>27</v>
      </c>
      <c r="B3" s="103"/>
      <c r="C3" s="103"/>
      <c r="D3" s="103"/>
      <c r="E3" s="103"/>
      <c r="F3" s="38" t="s">
        <v>67</v>
      </c>
      <c r="G3" s="54"/>
      <c r="H3" s="54"/>
      <c r="I3" s="6"/>
      <c r="J3" s="103" t="s">
        <v>81</v>
      </c>
      <c r="K3" s="103"/>
    </row>
    <row r="4" spans="1:20" ht="12.75" customHeight="1" thickBot="1" x14ac:dyDescent="0.3">
      <c r="B4" s="4"/>
      <c r="C4" s="4"/>
      <c r="D4" s="2"/>
      <c r="E4" s="5"/>
      <c r="F4" s="5"/>
      <c r="G4" s="5"/>
      <c r="H4" s="5"/>
    </row>
    <row r="5" spans="1:20" ht="24" customHeight="1" thickBot="1" x14ac:dyDescent="0.3">
      <c r="E5" s="6"/>
      <c r="F5" s="104" t="s">
        <v>8</v>
      </c>
      <c r="G5" s="105"/>
      <c r="H5" s="105"/>
      <c r="I5" s="105"/>
      <c r="J5" s="105"/>
      <c r="K5" s="105"/>
      <c r="L5" s="105"/>
      <c r="M5" s="105"/>
      <c r="N5" s="105"/>
      <c r="O5" s="106"/>
      <c r="P5" s="7"/>
      <c r="Q5" s="7"/>
      <c r="R5" s="7"/>
      <c r="S5" s="7"/>
      <c r="T5" s="8"/>
    </row>
    <row r="6" spans="1:20" ht="49.5" customHeight="1" thickBot="1" x14ac:dyDescent="0.3">
      <c r="B6" s="9" t="s">
        <v>5</v>
      </c>
      <c r="C6" s="10" t="s">
        <v>0</v>
      </c>
      <c r="D6" s="10" t="s">
        <v>12</v>
      </c>
      <c r="E6" s="107"/>
      <c r="F6" s="11" t="s">
        <v>6</v>
      </c>
      <c r="G6" s="11" t="s">
        <v>7</v>
      </c>
      <c r="H6" s="56" t="s">
        <v>70</v>
      </c>
      <c r="I6" s="59" t="s">
        <v>71</v>
      </c>
      <c r="J6" s="12" t="s">
        <v>69</v>
      </c>
      <c r="K6" s="12" t="s">
        <v>11</v>
      </c>
      <c r="L6" s="12" t="s">
        <v>17</v>
      </c>
      <c r="M6" s="12" t="s">
        <v>18</v>
      </c>
      <c r="N6" s="58" t="s">
        <v>68</v>
      </c>
      <c r="O6" s="32" t="s">
        <v>26</v>
      </c>
      <c r="P6" s="100" t="s">
        <v>35</v>
      </c>
      <c r="Q6" s="101"/>
      <c r="R6" s="101"/>
      <c r="S6" s="101"/>
      <c r="T6" s="102"/>
    </row>
    <row r="7" spans="1:20" ht="15.9" customHeight="1" x14ac:dyDescent="0.25">
      <c r="A7" s="39"/>
      <c r="B7" s="15" t="s">
        <v>28</v>
      </c>
      <c r="C7" s="30">
        <v>46264</v>
      </c>
      <c r="D7" s="14"/>
      <c r="E7" s="108"/>
      <c r="F7" s="14"/>
      <c r="G7" s="14"/>
      <c r="H7" s="14"/>
      <c r="I7" s="14"/>
      <c r="J7" s="14"/>
      <c r="K7" s="13"/>
      <c r="L7" s="14"/>
      <c r="M7" s="14"/>
      <c r="N7" s="14"/>
      <c r="O7" s="14"/>
      <c r="P7" s="96"/>
      <c r="Q7" s="97"/>
      <c r="R7" s="97"/>
      <c r="S7" s="97"/>
      <c r="T7" s="98"/>
    </row>
    <row r="8" spans="1:20" ht="15.9" customHeight="1" x14ac:dyDescent="0.25">
      <c r="A8" s="39"/>
      <c r="B8" s="15" t="s">
        <v>29</v>
      </c>
      <c r="C8" s="30">
        <v>46265</v>
      </c>
      <c r="D8" s="14"/>
      <c r="E8" s="108"/>
      <c r="F8" s="16"/>
      <c r="G8" s="16"/>
      <c r="H8" s="16"/>
      <c r="I8" s="16"/>
      <c r="J8" s="16"/>
      <c r="K8" s="17"/>
      <c r="L8" s="16"/>
      <c r="M8" s="16"/>
      <c r="N8" s="16"/>
      <c r="O8" s="16"/>
      <c r="P8" s="83"/>
      <c r="Q8" s="84"/>
      <c r="R8" s="84"/>
      <c r="S8" s="84"/>
      <c r="T8" s="85"/>
    </row>
    <row r="9" spans="1:20" ht="15.9" customHeight="1" x14ac:dyDescent="0.25">
      <c r="A9" s="39"/>
      <c r="B9" s="15" t="s">
        <v>30</v>
      </c>
      <c r="C9" s="30"/>
      <c r="D9" s="14"/>
      <c r="E9" s="108"/>
      <c r="F9" s="16"/>
      <c r="G9" s="16"/>
      <c r="H9" s="16"/>
      <c r="I9" s="16"/>
      <c r="J9" s="16"/>
      <c r="K9" s="17"/>
      <c r="L9" s="16"/>
      <c r="M9" s="16"/>
      <c r="N9" s="16"/>
      <c r="O9" s="16"/>
      <c r="P9" s="83"/>
      <c r="Q9" s="84"/>
      <c r="R9" s="84"/>
      <c r="S9" s="84"/>
      <c r="T9" s="85"/>
    </row>
    <row r="10" spans="1:20" ht="15.9" customHeight="1" x14ac:dyDescent="0.25">
      <c r="A10" s="39"/>
      <c r="B10" s="15" t="s">
        <v>31</v>
      </c>
      <c r="C10" s="30"/>
      <c r="D10" s="14"/>
      <c r="E10" s="108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83"/>
      <c r="Q10" s="84"/>
      <c r="R10" s="84"/>
      <c r="S10" s="84"/>
      <c r="T10" s="85"/>
    </row>
    <row r="11" spans="1:20" ht="15.9" customHeight="1" x14ac:dyDescent="0.25">
      <c r="B11" s="15" t="s">
        <v>32</v>
      </c>
      <c r="C11" s="30"/>
      <c r="D11" s="14"/>
      <c r="E11" s="108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83"/>
      <c r="Q11" s="84"/>
      <c r="R11" s="84"/>
      <c r="S11" s="84"/>
      <c r="T11" s="85"/>
    </row>
    <row r="12" spans="1:20" ht="15.9" customHeight="1" x14ac:dyDescent="0.25">
      <c r="A12" s="89" t="s">
        <v>72</v>
      </c>
      <c r="B12" s="15" t="s">
        <v>33</v>
      </c>
      <c r="C12" s="30"/>
      <c r="D12" s="14"/>
      <c r="E12" s="108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83"/>
      <c r="Q12" s="84"/>
      <c r="R12" s="84"/>
      <c r="S12" s="84"/>
      <c r="T12" s="85"/>
    </row>
    <row r="13" spans="1:20" ht="15.9" customHeight="1" thickBot="1" x14ac:dyDescent="0.3">
      <c r="A13" s="89"/>
      <c r="B13" s="15" t="s">
        <v>34</v>
      </c>
      <c r="C13" s="30">
        <v>46235</v>
      </c>
      <c r="D13" s="40"/>
      <c r="E13" s="108"/>
      <c r="F13" s="18"/>
      <c r="G13" s="18"/>
      <c r="H13" s="18"/>
      <c r="I13" s="18"/>
      <c r="J13" s="18"/>
      <c r="K13" s="19"/>
      <c r="L13" s="18"/>
      <c r="M13" s="18"/>
      <c r="N13" s="18"/>
      <c r="O13" s="18"/>
      <c r="P13" s="66"/>
      <c r="Q13" s="67"/>
      <c r="R13" s="67"/>
      <c r="S13" s="67"/>
      <c r="T13" s="68"/>
    </row>
    <row r="14" spans="1:20" ht="15.9" customHeight="1" thickBot="1" x14ac:dyDescent="0.3">
      <c r="A14" s="39"/>
      <c r="B14" s="34" t="s">
        <v>4</v>
      </c>
      <c r="C14" s="33"/>
      <c r="D14" s="20">
        <f>SUM(D13+F14+G14+H14+I14+J14+K14+L14+M14+O14+N14)</f>
        <v>0</v>
      </c>
      <c r="E14" s="108"/>
      <c r="F14" s="57">
        <f>SUM(F7:F13)</f>
        <v>0</v>
      </c>
      <c r="G14" s="57">
        <f>SUM(G7:G13)</f>
        <v>0</v>
      </c>
      <c r="H14" s="57">
        <f t="shared" ref="H14:O14" si="0">SUM(H7:H13)</f>
        <v>0</v>
      </c>
      <c r="I14" s="57">
        <f t="shared" si="0"/>
        <v>0</v>
      </c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69"/>
      <c r="Q14" s="70"/>
      <c r="R14" s="70"/>
      <c r="S14" s="70"/>
      <c r="T14" s="71"/>
    </row>
    <row r="15" spans="1:20" ht="15.9" customHeight="1" x14ac:dyDescent="0.25">
      <c r="A15" s="89"/>
      <c r="B15" s="15" t="s">
        <v>28</v>
      </c>
      <c r="C15" s="31">
        <v>46236</v>
      </c>
      <c r="D15" s="41"/>
      <c r="E15" s="108"/>
      <c r="F15" s="14"/>
      <c r="G15" s="14"/>
      <c r="H15" s="14"/>
      <c r="I15" s="14"/>
      <c r="J15" s="14"/>
      <c r="K15" s="13"/>
      <c r="L15" s="14"/>
      <c r="M15" s="14"/>
      <c r="N15" s="14"/>
      <c r="O15" s="14"/>
      <c r="P15" s="90"/>
      <c r="Q15" s="91"/>
      <c r="R15" s="91"/>
      <c r="S15" s="91"/>
      <c r="T15" s="92"/>
    </row>
    <row r="16" spans="1:20" ht="15.9" customHeight="1" x14ac:dyDescent="0.25">
      <c r="A16" s="89"/>
      <c r="B16" s="15" t="s">
        <v>29</v>
      </c>
      <c r="C16" s="31">
        <v>46237</v>
      </c>
      <c r="D16" s="14"/>
      <c r="E16" s="108"/>
      <c r="F16" s="16"/>
      <c r="G16" s="16"/>
      <c r="H16" s="16"/>
      <c r="I16" s="16"/>
      <c r="J16" s="16"/>
      <c r="K16" s="17"/>
      <c r="L16" s="16"/>
      <c r="M16" s="16"/>
      <c r="N16" s="16"/>
      <c r="O16" s="16"/>
      <c r="P16" s="93"/>
      <c r="Q16" s="94"/>
      <c r="R16" s="94"/>
      <c r="S16" s="94"/>
      <c r="T16" s="95"/>
    </row>
    <row r="17" spans="1:20" ht="15.9" customHeight="1" x14ac:dyDescent="0.25">
      <c r="A17" s="89"/>
      <c r="B17" s="15" t="s">
        <v>30</v>
      </c>
      <c r="C17" s="31">
        <v>46238</v>
      </c>
      <c r="D17" s="14"/>
      <c r="E17" s="108"/>
      <c r="F17" s="16"/>
      <c r="G17" s="16"/>
      <c r="H17" s="16"/>
      <c r="I17" s="16"/>
      <c r="J17" s="16"/>
      <c r="K17" s="17"/>
      <c r="L17" s="16"/>
      <c r="M17" s="16"/>
      <c r="N17" s="16"/>
      <c r="O17" s="16"/>
      <c r="P17" s="93"/>
      <c r="Q17" s="94"/>
      <c r="R17" s="94"/>
      <c r="S17" s="94"/>
      <c r="T17" s="95"/>
    </row>
    <row r="18" spans="1:20" ht="15.9" customHeight="1" x14ac:dyDescent="0.25">
      <c r="A18" s="89"/>
      <c r="B18" s="15" t="s">
        <v>31</v>
      </c>
      <c r="C18" s="31">
        <v>46239</v>
      </c>
      <c r="D18" s="14"/>
      <c r="E18" s="108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93"/>
      <c r="Q18" s="94"/>
      <c r="R18" s="94"/>
      <c r="S18" s="94"/>
      <c r="T18" s="95"/>
    </row>
    <row r="19" spans="1:20" ht="15.9" customHeight="1" x14ac:dyDescent="0.25">
      <c r="A19" s="89"/>
      <c r="B19" s="15" t="s">
        <v>32</v>
      </c>
      <c r="C19" s="31">
        <v>46240</v>
      </c>
      <c r="D19" s="14"/>
      <c r="E19" s="108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93"/>
      <c r="Q19" s="94"/>
      <c r="R19" s="94"/>
      <c r="S19" s="94"/>
      <c r="T19" s="95"/>
    </row>
    <row r="20" spans="1:20" ht="15.9" customHeight="1" x14ac:dyDescent="0.25">
      <c r="A20" s="89"/>
      <c r="B20" s="15" t="s">
        <v>33</v>
      </c>
      <c r="C20" s="31">
        <v>46241</v>
      </c>
      <c r="D20" s="14"/>
      <c r="E20" s="108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93"/>
      <c r="Q20" s="94"/>
      <c r="R20" s="94"/>
      <c r="S20" s="94"/>
      <c r="T20" s="95"/>
    </row>
    <row r="21" spans="1:20" ht="15.9" customHeight="1" thickBot="1" x14ac:dyDescent="0.3">
      <c r="A21" s="89"/>
      <c r="B21" s="15" t="s">
        <v>34</v>
      </c>
      <c r="C21" s="31">
        <v>46242</v>
      </c>
      <c r="D21" s="40"/>
      <c r="E21" s="108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80"/>
      <c r="Q21" s="81"/>
      <c r="R21" s="81"/>
      <c r="S21" s="81"/>
      <c r="T21" s="82"/>
    </row>
    <row r="22" spans="1:20" ht="15.9" customHeight="1" thickBot="1" x14ac:dyDescent="0.3">
      <c r="B22" s="34" t="s">
        <v>3</v>
      </c>
      <c r="C22" s="33"/>
      <c r="D22" s="20">
        <f>D15+D16+D17+D18+D19+D20+D21+F22+G22+H22+I22+J22+K22+L22+M22+O22+N22</f>
        <v>0</v>
      </c>
      <c r="E22" s="108"/>
      <c r="F22" s="57">
        <f>SUM(F15:F21)</f>
        <v>0</v>
      </c>
      <c r="G22" s="57">
        <f>SUM(G15:G21)</f>
        <v>0</v>
      </c>
      <c r="H22" s="57">
        <f t="shared" ref="H22:O22" si="1">SUM(H15:H21)</f>
        <v>0</v>
      </c>
      <c r="I22" s="57">
        <f t="shared" si="1"/>
        <v>0</v>
      </c>
      <c r="J22" s="57">
        <f t="shared" si="1"/>
        <v>0</v>
      </c>
      <c r="K22" s="57">
        <f t="shared" si="1"/>
        <v>0</v>
      </c>
      <c r="L22" s="57">
        <f t="shared" si="1"/>
        <v>0</v>
      </c>
      <c r="M22" s="57">
        <f t="shared" si="1"/>
        <v>0</v>
      </c>
      <c r="N22" s="57">
        <f t="shared" si="1"/>
        <v>0</v>
      </c>
      <c r="O22" s="57">
        <f t="shared" si="1"/>
        <v>0</v>
      </c>
      <c r="P22" s="86"/>
      <c r="Q22" s="87"/>
      <c r="R22" s="87"/>
      <c r="S22" s="87"/>
      <c r="T22" s="88"/>
    </row>
    <row r="23" spans="1:20" ht="15.9" customHeight="1" x14ac:dyDescent="0.25">
      <c r="A23" s="89"/>
      <c r="B23" s="15" t="s">
        <v>28</v>
      </c>
      <c r="C23" s="31">
        <v>46243</v>
      </c>
      <c r="D23" s="41"/>
      <c r="E23" s="108"/>
      <c r="F23" s="14"/>
      <c r="G23" s="14"/>
      <c r="H23" s="14"/>
      <c r="I23" s="14"/>
      <c r="J23" s="14"/>
      <c r="K23" s="13"/>
      <c r="L23" s="14"/>
      <c r="M23" s="14"/>
      <c r="N23" s="14"/>
      <c r="O23" s="14"/>
      <c r="P23" s="90"/>
      <c r="Q23" s="91"/>
      <c r="R23" s="91"/>
      <c r="S23" s="91"/>
      <c r="T23" s="92"/>
    </row>
    <row r="24" spans="1:20" ht="15.9" customHeight="1" x14ac:dyDescent="0.25">
      <c r="A24" s="89"/>
      <c r="B24" s="15" t="s">
        <v>29</v>
      </c>
      <c r="C24" s="31">
        <v>46244</v>
      </c>
      <c r="D24" s="14"/>
      <c r="E24" s="108"/>
      <c r="F24" s="16"/>
      <c r="G24" s="16"/>
      <c r="H24" s="16"/>
      <c r="I24" s="16"/>
      <c r="J24" s="16"/>
      <c r="K24" s="17"/>
      <c r="L24" s="16"/>
      <c r="M24" s="16"/>
      <c r="N24" s="16"/>
      <c r="O24" s="16"/>
      <c r="P24" s="93"/>
      <c r="Q24" s="94"/>
      <c r="R24" s="94"/>
      <c r="S24" s="94"/>
      <c r="T24" s="95"/>
    </row>
    <row r="25" spans="1:20" ht="15.9" customHeight="1" x14ac:dyDescent="0.25">
      <c r="A25" s="89"/>
      <c r="B25" s="15" t="s">
        <v>30</v>
      </c>
      <c r="C25" s="31">
        <v>46245</v>
      </c>
      <c r="D25" s="14"/>
      <c r="E25" s="108"/>
      <c r="F25" s="16"/>
      <c r="G25" s="16"/>
      <c r="H25" s="16"/>
      <c r="I25" s="16"/>
      <c r="J25" s="16"/>
      <c r="K25" s="17"/>
      <c r="L25" s="16"/>
      <c r="M25" s="16"/>
      <c r="N25" s="16"/>
      <c r="O25" s="16"/>
      <c r="P25" s="93"/>
      <c r="Q25" s="94"/>
      <c r="R25" s="94"/>
      <c r="S25" s="94"/>
      <c r="T25" s="95"/>
    </row>
    <row r="26" spans="1:20" ht="15.9" customHeight="1" x14ac:dyDescent="0.25">
      <c r="A26" s="89"/>
      <c r="B26" s="15" t="s">
        <v>31</v>
      </c>
      <c r="C26" s="31">
        <v>46246</v>
      </c>
      <c r="D26" s="14"/>
      <c r="E26" s="108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93"/>
      <c r="Q26" s="94"/>
      <c r="R26" s="94"/>
      <c r="S26" s="94"/>
      <c r="T26" s="95"/>
    </row>
    <row r="27" spans="1:20" ht="15.9" customHeight="1" x14ac:dyDescent="0.25">
      <c r="A27" s="89"/>
      <c r="B27" s="15" t="s">
        <v>32</v>
      </c>
      <c r="C27" s="31">
        <v>46247</v>
      </c>
      <c r="D27" s="14"/>
      <c r="E27" s="108"/>
      <c r="F27" s="16"/>
      <c r="G27" s="16"/>
      <c r="H27" s="16"/>
      <c r="I27" s="16"/>
      <c r="J27" s="16"/>
      <c r="K27" s="17"/>
      <c r="L27" s="16"/>
      <c r="M27" s="16"/>
      <c r="N27" s="16"/>
      <c r="O27" s="16"/>
      <c r="P27" s="93"/>
      <c r="Q27" s="94"/>
      <c r="R27" s="94"/>
      <c r="S27" s="94"/>
      <c r="T27" s="95"/>
    </row>
    <row r="28" spans="1:20" ht="15.9" customHeight="1" x14ac:dyDescent="0.25">
      <c r="A28" s="89"/>
      <c r="B28" s="15" t="s">
        <v>33</v>
      </c>
      <c r="C28" s="31">
        <v>46248</v>
      </c>
      <c r="D28" s="14"/>
      <c r="E28" s="108"/>
      <c r="F28" s="16"/>
      <c r="G28" s="16"/>
      <c r="H28" s="16"/>
      <c r="I28" s="16"/>
      <c r="J28" s="16"/>
      <c r="K28" s="17"/>
      <c r="L28" s="16"/>
      <c r="M28" s="16"/>
      <c r="N28" s="16"/>
      <c r="O28" s="16"/>
      <c r="P28" s="93"/>
      <c r="Q28" s="94"/>
      <c r="R28" s="94"/>
      <c r="S28" s="94"/>
      <c r="T28" s="95"/>
    </row>
    <row r="29" spans="1:20" ht="15.9" customHeight="1" thickBot="1" x14ac:dyDescent="0.3">
      <c r="A29" s="89"/>
      <c r="B29" s="15" t="s">
        <v>34</v>
      </c>
      <c r="C29" s="31">
        <v>46249</v>
      </c>
      <c r="D29" s="40"/>
      <c r="E29" s="108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80"/>
      <c r="Q29" s="81"/>
      <c r="R29" s="81"/>
      <c r="S29" s="81"/>
      <c r="T29" s="82"/>
    </row>
    <row r="30" spans="1:20" ht="15.9" customHeight="1" thickBot="1" x14ac:dyDescent="0.3">
      <c r="B30" s="34" t="s">
        <v>2</v>
      </c>
      <c r="C30" s="33"/>
      <c r="D30" s="20">
        <f>F30+G30+H30+I30+J30+K30+L30+M30+O30+D23+D24+D25+D26+D27+D28+D29+N30</f>
        <v>0</v>
      </c>
      <c r="E30" s="108"/>
      <c r="F30" s="57">
        <f>SUM(F23:F29)</f>
        <v>0</v>
      </c>
      <c r="G30" s="57">
        <f>SUM(G23:G29)</f>
        <v>0</v>
      </c>
      <c r="H30" s="57">
        <f t="shared" ref="H30:O30" si="2">SUM(H23:H29)</f>
        <v>0</v>
      </c>
      <c r="I30" s="57">
        <f t="shared" si="2"/>
        <v>0</v>
      </c>
      <c r="J30" s="57">
        <f t="shared" si="2"/>
        <v>0</v>
      </c>
      <c r="K30" s="57">
        <f t="shared" si="2"/>
        <v>0</v>
      </c>
      <c r="L30" s="57">
        <f t="shared" si="2"/>
        <v>0</v>
      </c>
      <c r="M30" s="57">
        <f t="shared" si="2"/>
        <v>0</v>
      </c>
      <c r="N30" s="57">
        <f t="shared" si="2"/>
        <v>0</v>
      </c>
      <c r="O30" s="57">
        <f t="shared" si="2"/>
        <v>0</v>
      </c>
      <c r="P30" s="86"/>
      <c r="Q30" s="87"/>
      <c r="R30" s="87"/>
      <c r="S30" s="87"/>
      <c r="T30" s="88"/>
    </row>
    <row r="31" spans="1:20" ht="15.9" customHeight="1" x14ac:dyDescent="0.25">
      <c r="A31" s="89"/>
      <c r="B31" s="15" t="s">
        <v>28</v>
      </c>
      <c r="C31" s="31">
        <v>46250</v>
      </c>
      <c r="D31" s="41"/>
      <c r="E31" s="108"/>
      <c r="F31" s="14"/>
      <c r="G31" s="14"/>
      <c r="H31" s="14"/>
      <c r="I31" s="14"/>
      <c r="J31" s="14"/>
      <c r="K31" s="13"/>
      <c r="L31" s="14"/>
      <c r="M31" s="14"/>
      <c r="N31" s="14"/>
      <c r="O31" s="14"/>
      <c r="P31" s="90"/>
      <c r="Q31" s="91"/>
      <c r="R31" s="91"/>
      <c r="S31" s="91"/>
      <c r="T31" s="92"/>
    </row>
    <row r="32" spans="1:20" ht="15.9" customHeight="1" x14ac:dyDescent="0.25">
      <c r="A32" s="89"/>
      <c r="B32" s="15" t="s">
        <v>29</v>
      </c>
      <c r="C32" s="31">
        <v>46251</v>
      </c>
      <c r="D32" s="14"/>
      <c r="E32" s="108"/>
      <c r="F32" s="16"/>
      <c r="G32" s="16"/>
      <c r="H32" s="16"/>
      <c r="I32" s="16"/>
      <c r="J32" s="16"/>
      <c r="K32" s="17"/>
      <c r="L32" s="16"/>
      <c r="M32" s="16"/>
      <c r="N32" s="16"/>
      <c r="O32" s="16"/>
      <c r="P32" s="93"/>
      <c r="Q32" s="94"/>
      <c r="R32" s="94"/>
      <c r="S32" s="94"/>
      <c r="T32" s="95"/>
    </row>
    <row r="33" spans="1:20" ht="15.9" customHeight="1" x14ac:dyDescent="0.25">
      <c r="A33" s="89"/>
      <c r="B33" s="15" t="s">
        <v>30</v>
      </c>
      <c r="C33" s="31">
        <v>46252</v>
      </c>
      <c r="D33" s="14"/>
      <c r="E33" s="108"/>
      <c r="F33" s="16"/>
      <c r="G33" s="16"/>
      <c r="H33" s="16"/>
      <c r="I33" s="16"/>
      <c r="J33" s="16"/>
      <c r="K33" s="17"/>
      <c r="L33" s="16"/>
      <c r="M33" s="16"/>
      <c r="N33" s="16"/>
      <c r="O33" s="16"/>
      <c r="P33" s="93"/>
      <c r="Q33" s="94"/>
      <c r="R33" s="94"/>
      <c r="S33" s="94"/>
      <c r="T33" s="95"/>
    </row>
    <row r="34" spans="1:20" ht="15.75" customHeight="1" x14ac:dyDescent="0.25">
      <c r="A34" s="89"/>
      <c r="B34" s="15" t="s">
        <v>31</v>
      </c>
      <c r="C34" s="31">
        <v>46253</v>
      </c>
      <c r="D34" s="14"/>
      <c r="E34" s="108"/>
      <c r="F34" s="16"/>
      <c r="G34" s="16"/>
      <c r="H34" s="16"/>
      <c r="I34" s="16"/>
      <c r="J34" s="16"/>
      <c r="K34" s="17"/>
      <c r="L34" s="16"/>
      <c r="M34" s="16"/>
      <c r="N34" s="16"/>
      <c r="O34" s="16"/>
      <c r="P34" s="93"/>
      <c r="Q34" s="94"/>
      <c r="R34" s="94"/>
      <c r="S34" s="94"/>
      <c r="T34" s="95"/>
    </row>
    <row r="35" spans="1:20" ht="15.9" customHeight="1" x14ac:dyDescent="0.25">
      <c r="A35" s="89"/>
      <c r="B35" s="15" t="s">
        <v>32</v>
      </c>
      <c r="C35" s="31">
        <v>46254</v>
      </c>
      <c r="D35" s="14"/>
      <c r="E35" s="108"/>
      <c r="F35" s="16"/>
      <c r="G35" s="16"/>
      <c r="H35" s="16"/>
      <c r="I35" s="16"/>
      <c r="J35" s="16"/>
      <c r="K35" s="17"/>
      <c r="L35" s="16"/>
      <c r="M35" s="16"/>
      <c r="N35" s="16"/>
      <c r="O35" s="16"/>
      <c r="P35" s="93"/>
      <c r="Q35" s="94"/>
      <c r="R35" s="94"/>
      <c r="S35" s="94"/>
      <c r="T35" s="95"/>
    </row>
    <row r="36" spans="1:20" ht="15.9" customHeight="1" x14ac:dyDescent="0.25">
      <c r="A36" s="89"/>
      <c r="B36" s="15" t="s">
        <v>33</v>
      </c>
      <c r="C36" s="31">
        <v>46255</v>
      </c>
      <c r="D36" s="14"/>
      <c r="E36" s="108"/>
      <c r="F36" s="16"/>
      <c r="G36" s="16"/>
      <c r="H36" s="16"/>
      <c r="I36" s="16"/>
      <c r="J36" s="16"/>
      <c r="K36" s="17"/>
      <c r="L36" s="16"/>
      <c r="M36" s="16"/>
      <c r="N36" s="16"/>
      <c r="O36" s="16"/>
      <c r="P36" s="93"/>
      <c r="Q36" s="94"/>
      <c r="R36" s="94"/>
      <c r="S36" s="94"/>
      <c r="T36" s="95"/>
    </row>
    <row r="37" spans="1:20" ht="15.9" customHeight="1" thickBot="1" x14ac:dyDescent="0.3">
      <c r="A37" s="89"/>
      <c r="B37" s="15" t="s">
        <v>34</v>
      </c>
      <c r="C37" s="31">
        <v>46256</v>
      </c>
      <c r="D37" s="40"/>
      <c r="E37" s="108"/>
      <c r="F37" s="18"/>
      <c r="G37" s="18"/>
      <c r="H37" s="18"/>
      <c r="I37" s="18"/>
      <c r="J37" s="18"/>
      <c r="K37" s="19"/>
      <c r="L37" s="18"/>
      <c r="M37" s="18"/>
      <c r="N37" s="18"/>
      <c r="O37" s="18"/>
      <c r="P37" s="80"/>
      <c r="Q37" s="81"/>
      <c r="R37" s="81"/>
      <c r="S37" s="81"/>
      <c r="T37" s="82"/>
    </row>
    <row r="38" spans="1:20" ht="15.9" customHeight="1" thickBot="1" x14ac:dyDescent="0.3">
      <c r="B38" s="34" t="s">
        <v>1</v>
      </c>
      <c r="C38" s="21"/>
      <c r="D38" s="20">
        <f>F38+G38+H38+I38+J38+K38+L38+M38+O38+D31+D32+D33+D34+D35+D36+D37+N38</f>
        <v>0</v>
      </c>
      <c r="E38" s="108"/>
      <c r="F38" s="57">
        <f>SUM(F31:F37)</f>
        <v>0</v>
      </c>
      <c r="G38" s="57">
        <f>SUM(G31:G37)</f>
        <v>0</v>
      </c>
      <c r="H38" s="57">
        <f t="shared" ref="H38:O38" si="3">SUM(H31:H37)</f>
        <v>0</v>
      </c>
      <c r="I38" s="57">
        <f t="shared" si="3"/>
        <v>0</v>
      </c>
      <c r="J38" s="57">
        <f t="shared" si="3"/>
        <v>0</v>
      </c>
      <c r="K38" s="57">
        <f t="shared" si="3"/>
        <v>0</v>
      </c>
      <c r="L38" s="57">
        <f t="shared" si="3"/>
        <v>0</v>
      </c>
      <c r="M38" s="57">
        <f t="shared" si="3"/>
        <v>0</v>
      </c>
      <c r="N38" s="57">
        <f t="shared" si="3"/>
        <v>0</v>
      </c>
      <c r="O38" s="57">
        <f t="shared" si="3"/>
        <v>0</v>
      </c>
      <c r="P38" s="69"/>
      <c r="Q38" s="70"/>
      <c r="R38" s="70"/>
      <c r="S38" s="70"/>
      <c r="T38" s="71"/>
    </row>
    <row r="39" spans="1:20" ht="15.9" customHeight="1" x14ac:dyDescent="0.25">
      <c r="A39" s="89"/>
      <c r="B39" s="15" t="s">
        <v>28</v>
      </c>
      <c r="C39" s="31">
        <v>46257</v>
      </c>
      <c r="D39" s="41"/>
      <c r="E39" s="108"/>
      <c r="F39" s="14"/>
      <c r="G39" s="14"/>
      <c r="H39" s="14"/>
      <c r="I39" s="14"/>
      <c r="J39" s="14"/>
      <c r="K39" s="13"/>
      <c r="L39" s="14"/>
      <c r="M39" s="14"/>
      <c r="N39" s="14"/>
      <c r="O39" s="14"/>
      <c r="P39" s="96"/>
      <c r="Q39" s="97"/>
      <c r="R39" s="97"/>
      <c r="S39" s="97"/>
      <c r="T39" s="98"/>
    </row>
    <row r="40" spans="1:20" ht="15.9" customHeight="1" x14ac:dyDescent="0.25">
      <c r="A40" s="89"/>
      <c r="B40" s="15" t="s">
        <v>29</v>
      </c>
      <c r="C40" s="31">
        <v>46258</v>
      </c>
      <c r="D40" s="14"/>
      <c r="E40" s="108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83"/>
      <c r="Q40" s="84"/>
      <c r="R40" s="84"/>
      <c r="S40" s="84"/>
      <c r="T40" s="85"/>
    </row>
    <row r="41" spans="1:20" ht="15.9" customHeight="1" x14ac:dyDescent="0.25">
      <c r="A41" s="89"/>
      <c r="B41" s="15" t="s">
        <v>30</v>
      </c>
      <c r="C41" s="31">
        <v>46259</v>
      </c>
      <c r="D41" s="14"/>
      <c r="E41" s="108"/>
      <c r="F41" s="16"/>
      <c r="G41" s="16"/>
      <c r="H41" s="16"/>
      <c r="I41" s="16"/>
      <c r="J41" s="16"/>
      <c r="K41" s="17"/>
      <c r="L41" s="16"/>
      <c r="M41" s="16"/>
      <c r="N41" s="16"/>
      <c r="O41" s="16"/>
      <c r="P41" s="83"/>
      <c r="Q41" s="84"/>
      <c r="R41" s="84"/>
      <c r="S41" s="84"/>
      <c r="T41" s="85"/>
    </row>
    <row r="42" spans="1:20" ht="15" customHeight="1" x14ac:dyDescent="0.25">
      <c r="A42" s="89"/>
      <c r="B42" s="15" t="s">
        <v>31</v>
      </c>
      <c r="C42" s="31">
        <v>46260</v>
      </c>
      <c r="D42" s="14"/>
      <c r="E42" s="108"/>
      <c r="F42" s="16"/>
      <c r="G42" s="16"/>
      <c r="H42" s="16"/>
      <c r="I42" s="16"/>
      <c r="J42" s="16"/>
      <c r="K42" s="17"/>
      <c r="L42" s="16"/>
      <c r="M42" s="16"/>
      <c r="N42" s="16"/>
      <c r="O42" s="16"/>
      <c r="P42" s="83"/>
      <c r="Q42" s="84"/>
      <c r="R42" s="84"/>
      <c r="S42" s="84"/>
      <c r="T42" s="85"/>
    </row>
    <row r="43" spans="1:20" ht="15.9" customHeight="1" x14ac:dyDescent="0.25">
      <c r="A43" s="89"/>
      <c r="B43" s="15" t="s">
        <v>32</v>
      </c>
      <c r="C43" s="31">
        <v>46261</v>
      </c>
      <c r="D43" s="14"/>
      <c r="E43" s="108"/>
      <c r="F43" s="16"/>
      <c r="G43" s="16"/>
      <c r="H43" s="16"/>
      <c r="I43" s="16"/>
      <c r="J43" s="16"/>
      <c r="K43" s="17"/>
      <c r="L43" s="16"/>
      <c r="M43" s="16"/>
      <c r="N43" s="16"/>
      <c r="O43" s="16"/>
      <c r="P43" s="83"/>
      <c r="Q43" s="84"/>
      <c r="R43" s="84"/>
      <c r="S43" s="84"/>
      <c r="T43" s="85"/>
    </row>
    <row r="44" spans="1:20" ht="15.9" customHeight="1" x14ac:dyDescent="0.25">
      <c r="A44" s="89"/>
      <c r="B44" s="15" t="s">
        <v>33</v>
      </c>
      <c r="C44" s="31">
        <v>46262</v>
      </c>
      <c r="D44" s="14"/>
      <c r="E44" s="108"/>
      <c r="F44" s="16"/>
      <c r="G44" s="16"/>
      <c r="H44" s="16"/>
      <c r="I44" s="16"/>
      <c r="J44" s="16"/>
      <c r="K44" s="17"/>
      <c r="L44" s="16"/>
      <c r="M44" s="16"/>
      <c r="N44" s="16"/>
      <c r="O44" s="16"/>
      <c r="P44" s="83"/>
      <c r="Q44" s="84"/>
      <c r="R44" s="84"/>
      <c r="S44" s="84"/>
      <c r="T44" s="85"/>
    </row>
    <row r="45" spans="1:20" ht="15.9" customHeight="1" thickBot="1" x14ac:dyDescent="0.3">
      <c r="A45" s="89"/>
      <c r="B45" s="15" t="s">
        <v>34</v>
      </c>
      <c r="C45" s="31">
        <v>46263</v>
      </c>
      <c r="D45" s="14"/>
      <c r="E45" s="108"/>
      <c r="F45" s="18"/>
      <c r="G45" s="18"/>
      <c r="H45" s="18"/>
      <c r="I45" s="18"/>
      <c r="J45" s="18"/>
      <c r="K45" s="19"/>
      <c r="L45" s="18"/>
      <c r="M45" s="18"/>
      <c r="N45" s="18"/>
      <c r="O45" s="18"/>
      <c r="P45" s="66"/>
      <c r="Q45" s="67"/>
      <c r="R45" s="67"/>
      <c r="S45" s="67"/>
      <c r="T45" s="68"/>
    </row>
    <row r="46" spans="1:20" ht="15.75" customHeight="1" thickBot="1" x14ac:dyDescent="0.3">
      <c r="B46" s="34" t="s">
        <v>38</v>
      </c>
      <c r="C46" s="21"/>
      <c r="D46" s="22">
        <f>F46+G46+H46+I46+J46+K46+L46+M46+O46+D39+D40+D41+N46+D42+D43+D44+D45</f>
        <v>0</v>
      </c>
      <c r="E46" s="108"/>
      <c r="F46" s="57">
        <f>SUM(F39:F45)</f>
        <v>0</v>
      </c>
      <c r="G46" s="57">
        <f>SUM(G39:G45)</f>
        <v>0</v>
      </c>
      <c r="H46" s="57">
        <f t="shared" ref="H46:O46" si="4">SUM(H39:H45)</f>
        <v>0</v>
      </c>
      <c r="I46" s="57">
        <f t="shared" si="4"/>
        <v>0</v>
      </c>
      <c r="J46" s="57">
        <f t="shared" si="4"/>
        <v>0</v>
      </c>
      <c r="K46" s="57">
        <f t="shared" si="4"/>
        <v>0</v>
      </c>
      <c r="L46" s="57">
        <f t="shared" si="4"/>
        <v>0</v>
      </c>
      <c r="M46" s="57">
        <f t="shared" si="4"/>
        <v>0</v>
      </c>
      <c r="N46" s="57">
        <f t="shared" si="4"/>
        <v>0</v>
      </c>
      <c r="O46" s="57">
        <f t="shared" si="4"/>
        <v>0</v>
      </c>
      <c r="P46" s="69"/>
      <c r="Q46" s="70"/>
      <c r="R46" s="70"/>
      <c r="S46" s="70"/>
      <c r="T46" s="71"/>
    </row>
    <row r="47" spans="1:20" ht="15.75" customHeight="1" thickBot="1" x14ac:dyDescent="0.3">
      <c r="B47" s="34" t="s">
        <v>39</v>
      </c>
      <c r="C47" s="21"/>
      <c r="D47" s="20">
        <f>SUM(D14+D22+D30+D38+D46+D7+D8)</f>
        <v>0</v>
      </c>
      <c r="E47" s="109"/>
      <c r="F47" s="57">
        <f t="shared" ref="F47:O47" si="5">SUM(F14+F22+F30+F38+F46)</f>
        <v>0</v>
      </c>
      <c r="G47" s="57">
        <f t="shared" si="5"/>
        <v>0</v>
      </c>
      <c r="H47" s="57">
        <f t="shared" si="5"/>
        <v>0</v>
      </c>
      <c r="I47" s="57">
        <f t="shared" si="5"/>
        <v>0</v>
      </c>
      <c r="J47" s="57">
        <f t="shared" si="5"/>
        <v>0</v>
      </c>
      <c r="K47" s="57">
        <f t="shared" si="5"/>
        <v>0</v>
      </c>
      <c r="L47" s="57">
        <f t="shared" si="5"/>
        <v>0</v>
      </c>
      <c r="M47" s="57">
        <f t="shared" si="5"/>
        <v>0</v>
      </c>
      <c r="N47" s="57">
        <f t="shared" si="5"/>
        <v>0</v>
      </c>
      <c r="O47" s="57">
        <f t="shared" si="5"/>
        <v>0</v>
      </c>
      <c r="P47" s="69"/>
      <c r="Q47" s="70"/>
      <c r="R47" s="70"/>
      <c r="S47" s="70"/>
      <c r="T47" s="71"/>
    </row>
    <row r="48" spans="1:20" ht="12" customHeight="1" thickBot="1" x14ac:dyDescent="0.3"/>
    <row r="49" spans="2:19" ht="15.6" x14ac:dyDescent="0.25">
      <c r="B49" s="72" t="s">
        <v>9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</row>
    <row r="50" spans="2:19" ht="14.25" customHeight="1" x14ac:dyDescent="0.25">
      <c r="B50" s="23" t="s">
        <v>19</v>
      </c>
      <c r="C50" s="35"/>
      <c r="D50" s="35"/>
      <c r="E50" s="36"/>
      <c r="F50" s="36"/>
      <c r="G50" s="36"/>
      <c r="H50" s="36"/>
      <c r="I50" s="37" t="s">
        <v>15</v>
      </c>
      <c r="J50" s="35"/>
      <c r="K50" s="35"/>
      <c r="L50" s="36"/>
      <c r="M50" s="36"/>
      <c r="N50" s="36"/>
      <c r="O50" s="24"/>
    </row>
    <row r="51" spans="2:19" ht="14.25" customHeight="1" x14ac:dyDescent="0.25">
      <c r="B51" s="25" t="s">
        <v>20</v>
      </c>
      <c r="C51" s="35"/>
      <c r="D51" s="35"/>
      <c r="E51" s="35"/>
      <c r="F51" s="36"/>
      <c r="G51" s="36"/>
      <c r="H51" s="36"/>
      <c r="I51" s="37" t="s">
        <v>24</v>
      </c>
      <c r="J51" s="35"/>
      <c r="K51" s="35"/>
      <c r="L51" s="36"/>
      <c r="M51" s="36"/>
      <c r="N51" s="36"/>
      <c r="O51" s="24"/>
    </row>
    <row r="52" spans="2:19" ht="14.25" customHeight="1" x14ac:dyDescent="0.25">
      <c r="B52" s="25" t="s">
        <v>21</v>
      </c>
      <c r="C52" s="35"/>
      <c r="D52" s="35"/>
      <c r="E52" s="35"/>
      <c r="F52" s="36"/>
      <c r="G52" s="36"/>
      <c r="H52" s="36"/>
      <c r="I52" s="35" t="s">
        <v>25</v>
      </c>
      <c r="J52" s="35"/>
      <c r="K52" s="35"/>
      <c r="L52" s="35"/>
      <c r="M52" s="35"/>
      <c r="N52" s="35"/>
      <c r="O52" s="26"/>
    </row>
    <row r="53" spans="2:19" ht="14.25" customHeight="1" x14ac:dyDescent="0.25">
      <c r="B53" s="23" t="s">
        <v>22</v>
      </c>
      <c r="C53" s="35"/>
      <c r="D53" s="35"/>
      <c r="E53" s="35"/>
      <c r="F53" s="35"/>
      <c r="G53" s="35"/>
      <c r="H53" s="36"/>
      <c r="I53" s="75" t="s">
        <v>37</v>
      </c>
      <c r="J53" s="75"/>
      <c r="K53" s="75"/>
      <c r="L53" s="75"/>
      <c r="M53" s="75"/>
      <c r="N53" s="75"/>
      <c r="O53" s="76"/>
    </row>
    <row r="54" spans="2:19" ht="15.75" customHeight="1" thickBot="1" x14ac:dyDescent="0.3">
      <c r="B54" s="29" t="s">
        <v>23</v>
      </c>
      <c r="C54" s="27"/>
      <c r="D54" s="27"/>
      <c r="E54" s="27"/>
      <c r="F54" s="27"/>
      <c r="G54" s="27"/>
      <c r="H54" s="28"/>
      <c r="I54" s="77"/>
      <c r="J54" s="77"/>
      <c r="K54" s="77"/>
      <c r="L54" s="77"/>
      <c r="M54" s="77"/>
      <c r="N54" s="77"/>
      <c r="O54" s="78"/>
    </row>
    <row r="55" spans="2:19" ht="15.75" customHeight="1" x14ac:dyDescent="0.25">
      <c r="B55" s="3"/>
    </row>
    <row r="56" spans="2:19" ht="12" customHeight="1" x14ac:dyDescent="0.25"/>
    <row r="57" spans="2:19" ht="30" customHeight="1" x14ac:dyDescent="0.25">
      <c r="B57" s="79" t="s">
        <v>10</v>
      </c>
      <c r="C57" s="79"/>
      <c r="D57" s="79"/>
      <c r="E57" s="79"/>
      <c r="F57" s="79"/>
      <c r="G57" s="79"/>
      <c r="H57" s="79"/>
      <c r="I57" s="79"/>
      <c r="L57" s="37" t="s">
        <v>36</v>
      </c>
    </row>
    <row r="58" spans="2:19" ht="8.25" customHeight="1" x14ac:dyDescent="0.25">
      <c r="B58" s="42"/>
      <c r="C58" s="42"/>
      <c r="D58" s="42"/>
      <c r="E58" s="42"/>
      <c r="F58" s="42"/>
      <c r="G58" s="42"/>
      <c r="H58" s="42"/>
      <c r="I58" s="42"/>
      <c r="L58" s="1"/>
    </row>
    <row r="59" spans="2:19" ht="35.25" customHeight="1" x14ac:dyDescent="0.25">
      <c r="B59" s="62"/>
      <c r="C59" s="62"/>
      <c r="D59" s="62"/>
      <c r="E59" s="62"/>
      <c r="G59" s="62"/>
      <c r="H59" s="62"/>
      <c r="L59" s="62"/>
      <c r="M59" s="62"/>
      <c r="N59" s="62"/>
      <c r="O59" s="62"/>
      <c r="P59" s="62"/>
      <c r="R59" s="62"/>
      <c r="S59" s="62"/>
    </row>
    <row r="60" spans="2:19" ht="12" customHeight="1" x14ac:dyDescent="0.25">
      <c r="B60" s="1" t="s">
        <v>13</v>
      </c>
      <c r="G60" s="3" t="s">
        <v>0</v>
      </c>
      <c r="L60" s="1" t="s">
        <v>14</v>
      </c>
      <c r="R60" s="3" t="s">
        <v>0</v>
      </c>
    </row>
    <row r="61" spans="2:19" ht="12" customHeight="1" x14ac:dyDescent="0.25"/>
    <row r="62" spans="2:19" ht="12" customHeight="1" x14ac:dyDescent="0.25"/>
    <row r="63" spans="2:19" ht="12" customHeight="1" x14ac:dyDescent="0.25"/>
    <row r="64" spans="2:19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</sheetData>
  <mergeCells count="58">
    <mergeCell ref="P38:T38"/>
    <mergeCell ref="P39:T39"/>
    <mergeCell ref="P40:T40"/>
    <mergeCell ref="P41:T41"/>
    <mergeCell ref="P42:T42"/>
    <mergeCell ref="A39:A45"/>
    <mergeCell ref="I53:O54"/>
    <mergeCell ref="B57:I57"/>
    <mergeCell ref="B59:E59"/>
    <mergeCell ref="G59:H59"/>
    <mergeCell ref="L59:P59"/>
    <mergeCell ref="B49:O49"/>
    <mergeCell ref="R59:S59"/>
    <mergeCell ref="P43:T43"/>
    <mergeCell ref="P44:T44"/>
    <mergeCell ref="P45:T45"/>
    <mergeCell ref="P46:T46"/>
    <mergeCell ref="P47:T47"/>
    <mergeCell ref="P30:T30"/>
    <mergeCell ref="A31:A37"/>
    <mergeCell ref="P31:T31"/>
    <mergeCell ref="P32:T32"/>
    <mergeCell ref="P33:T33"/>
    <mergeCell ref="P34:T34"/>
    <mergeCell ref="P35:T35"/>
    <mergeCell ref="P36:T36"/>
    <mergeCell ref="P37:T37"/>
    <mergeCell ref="P21:T21"/>
    <mergeCell ref="P22:T22"/>
    <mergeCell ref="A23:A29"/>
    <mergeCell ref="P23:T23"/>
    <mergeCell ref="P24:T24"/>
    <mergeCell ref="P25:T25"/>
    <mergeCell ref="P26:T26"/>
    <mergeCell ref="P27:T27"/>
    <mergeCell ref="P28:T28"/>
    <mergeCell ref="P29:T29"/>
    <mergeCell ref="P16:T16"/>
    <mergeCell ref="P17:T17"/>
    <mergeCell ref="P18:T18"/>
    <mergeCell ref="P19:T19"/>
    <mergeCell ref="P20:T20"/>
    <mergeCell ref="A3:E3"/>
    <mergeCell ref="J3:K3"/>
    <mergeCell ref="F5:O5"/>
    <mergeCell ref="E6:E47"/>
    <mergeCell ref="P6:T6"/>
    <mergeCell ref="P7:T7"/>
    <mergeCell ref="P8:T8"/>
    <mergeCell ref="P9:T9"/>
    <mergeCell ref="P10:T10"/>
    <mergeCell ref="A12:A13"/>
    <mergeCell ref="P11:T11"/>
    <mergeCell ref="P12:T12"/>
    <mergeCell ref="P13:T13"/>
    <mergeCell ref="P14:T14"/>
    <mergeCell ref="A15:A21"/>
    <mergeCell ref="P15:T15"/>
  </mergeCells>
  <printOptions horizontalCentered="1" verticalCentered="1"/>
  <pageMargins left="0" right="0" top="0" bottom="0" header="0.25" footer="0.25"/>
  <pageSetup scale="64" orientation="landscape" r:id="rId1"/>
  <headerFooter alignWithMargins="0">
    <oddHeader>&amp;CMARTIN COMMUNITY COLLEGE 
EMPLOYEE TIMESHEET/ABSENCE REPORT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4E242-3578-4E3A-ADE5-C1557A2F93D5}">
  <sheetPr>
    <pageSetUpPr fitToPage="1"/>
  </sheetPr>
  <dimension ref="A3:T178"/>
  <sheetViews>
    <sheetView showGridLines="0" topLeftCell="A3" zoomScaleNormal="100" workbookViewId="0">
      <selection activeCell="O14" sqref="O14"/>
    </sheetView>
  </sheetViews>
  <sheetFormatPr defaultColWidth="10.5546875" defaultRowHeight="13.2" x14ac:dyDescent="0.25"/>
  <cols>
    <col min="1" max="1" width="10.5546875" style="3"/>
    <col min="2" max="2" width="11.44140625" style="1" customWidth="1"/>
    <col min="3" max="16384" width="10.5546875" style="3"/>
  </cols>
  <sheetData>
    <row r="3" spans="1:20" ht="30.75" customHeight="1" x14ac:dyDescent="0.25">
      <c r="A3" s="103" t="s">
        <v>27</v>
      </c>
      <c r="B3" s="103"/>
      <c r="C3" s="103"/>
      <c r="D3" s="103"/>
      <c r="E3" s="103"/>
      <c r="F3" s="38" t="s">
        <v>67</v>
      </c>
      <c r="G3" s="54"/>
      <c r="H3" s="54"/>
      <c r="I3" s="6"/>
      <c r="J3" s="103" t="s">
        <v>82</v>
      </c>
      <c r="K3" s="103"/>
    </row>
    <row r="4" spans="1:20" ht="12.75" customHeight="1" thickBot="1" x14ac:dyDescent="0.3">
      <c r="B4" s="4"/>
      <c r="C4" s="4"/>
      <c r="D4" s="2"/>
      <c r="E4" s="5"/>
      <c r="F4" s="5"/>
      <c r="G4" s="5"/>
      <c r="H4" s="5"/>
    </row>
    <row r="5" spans="1:20" ht="24" customHeight="1" thickBot="1" x14ac:dyDescent="0.3">
      <c r="E5" s="6"/>
      <c r="F5" s="104" t="s">
        <v>8</v>
      </c>
      <c r="G5" s="105"/>
      <c r="H5" s="105"/>
      <c r="I5" s="105"/>
      <c r="J5" s="105"/>
      <c r="K5" s="105"/>
      <c r="L5" s="105"/>
      <c r="M5" s="105"/>
      <c r="N5" s="105"/>
      <c r="O5" s="106"/>
      <c r="P5" s="7"/>
      <c r="Q5" s="7"/>
      <c r="R5" s="7"/>
      <c r="S5" s="7"/>
      <c r="T5" s="8"/>
    </row>
    <row r="6" spans="1:20" ht="49.5" customHeight="1" thickBot="1" x14ac:dyDescent="0.3">
      <c r="B6" s="9" t="s">
        <v>5</v>
      </c>
      <c r="C6" s="10" t="s">
        <v>0</v>
      </c>
      <c r="D6" s="10" t="s">
        <v>12</v>
      </c>
      <c r="E6" s="107"/>
      <c r="F6" s="11" t="s">
        <v>6</v>
      </c>
      <c r="G6" s="11" t="s">
        <v>7</v>
      </c>
      <c r="H6" s="56" t="s">
        <v>70</v>
      </c>
      <c r="I6" s="59" t="s">
        <v>71</v>
      </c>
      <c r="J6" s="12" t="s">
        <v>69</v>
      </c>
      <c r="K6" s="12" t="s">
        <v>11</v>
      </c>
      <c r="L6" s="12" t="s">
        <v>17</v>
      </c>
      <c r="M6" s="12" t="s">
        <v>18</v>
      </c>
      <c r="N6" s="58" t="s">
        <v>68</v>
      </c>
      <c r="O6" s="32" t="s">
        <v>26</v>
      </c>
      <c r="P6" s="100" t="s">
        <v>35</v>
      </c>
      <c r="Q6" s="101"/>
      <c r="R6" s="101"/>
      <c r="S6" s="101"/>
      <c r="T6" s="102"/>
    </row>
    <row r="7" spans="1:20" ht="15.9" customHeight="1" x14ac:dyDescent="0.25">
      <c r="A7" s="89"/>
      <c r="B7" s="15" t="s">
        <v>28</v>
      </c>
      <c r="C7" s="30"/>
      <c r="D7" s="14"/>
      <c r="E7" s="108"/>
      <c r="F7" s="14"/>
      <c r="G7" s="14"/>
      <c r="H7" s="14"/>
      <c r="I7" s="14"/>
      <c r="J7" s="14"/>
      <c r="K7" s="13"/>
      <c r="L7" s="14"/>
      <c r="M7" s="14"/>
      <c r="N7" s="14"/>
      <c r="O7" s="14"/>
      <c r="P7" s="96"/>
      <c r="Q7" s="97"/>
      <c r="R7" s="97"/>
      <c r="S7" s="97"/>
      <c r="T7" s="98"/>
    </row>
    <row r="8" spans="1:20" ht="15.9" customHeight="1" x14ac:dyDescent="0.25">
      <c r="A8" s="89"/>
      <c r="B8" s="15" t="s">
        <v>29</v>
      </c>
      <c r="C8" s="30"/>
      <c r="D8" s="14"/>
      <c r="E8" s="108"/>
      <c r="F8" s="16"/>
      <c r="G8" s="16"/>
      <c r="H8" s="16"/>
      <c r="I8" s="16"/>
      <c r="J8" s="16"/>
      <c r="K8" s="17"/>
      <c r="L8" s="16"/>
      <c r="M8" s="16"/>
      <c r="N8" s="16"/>
      <c r="O8" s="16"/>
      <c r="P8" s="83"/>
      <c r="Q8" s="84"/>
      <c r="R8" s="84"/>
      <c r="S8" s="84"/>
      <c r="T8" s="85"/>
    </row>
    <row r="9" spans="1:20" ht="15.9" customHeight="1" x14ac:dyDescent="0.25">
      <c r="A9" s="89"/>
      <c r="B9" s="15" t="s">
        <v>30</v>
      </c>
      <c r="C9" s="30">
        <v>46266</v>
      </c>
      <c r="D9" s="14"/>
      <c r="E9" s="108"/>
      <c r="F9" s="16"/>
      <c r="G9" s="16"/>
      <c r="H9" s="16"/>
      <c r="I9" s="16"/>
      <c r="J9" s="16"/>
      <c r="K9" s="17"/>
      <c r="L9" s="16"/>
      <c r="M9" s="16"/>
      <c r="N9" s="16"/>
      <c r="O9" s="16"/>
      <c r="P9" s="83"/>
      <c r="Q9" s="84"/>
      <c r="R9" s="84"/>
      <c r="S9" s="84"/>
      <c r="T9" s="85"/>
    </row>
    <row r="10" spans="1:20" ht="15.9" customHeight="1" x14ac:dyDescent="0.25">
      <c r="A10" s="89"/>
      <c r="B10" s="15" t="s">
        <v>31</v>
      </c>
      <c r="C10" s="30">
        <v>46267</v>
      </c>
      <c r="D10" s="14"/>
      <c r="E10" s="108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83"/>
      <c r="Q10" s="84"/>
      <c r="R10" s="84"/>
      <c r="S10" s="84"/>
      <c r="T10" s="85"/>
    </row>
    <row r="11" spans="1:20" ht="15.9" customHeight="1" x14ac:dyDescent="0.25">
      <c r="A11" s="89"/>
      <c r="B11" s="15" t="s">
        <v>32</v>
      </c>
      <c r="C11" s="30">
        <v>46268</v>
      </c>
      <c r="D11" s="14"/>
      <c r="E11" s="108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83"/>
      <c r="Q11" s="84"/>
      <c r="R11" s="84"/>
      <c r="S11" s="84"/>
      <c r="T11" s="85"/>
    </row>
    <row r="12" spans="1:20" ht="15.9" customHeight="1" x14ac:dyDescent="0.25">
      <c r="A12" s="89"/>
      <c r="B12" s="15" t="s">
        <v>33</v>
      </c>
      <c r="C12" s="30">
        <v>46269</v>
      </c>
      <c r="D12" s="14"/>
      <c r="E12" s="108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83"/>
      <c r="Q12" s="84"/>
      <c r="R12" s="84"/>
      <c r="S12" s="84"/>
      <c r="T12" s="85"/>
    </row>
    <row r="13" spans="1:20" ht="15.9" customHeight="1" thickBot="1" x14ac:dyDescent="0.3">
      <c r="A13" s="89"/>
      <c r="B13" s="15" t="s">
        <v>34</v>
      </c>
      <c r="C13" s="30">
        <v>46270</v>
      </c>
      <c r="D13" s="40"/>
      <c r="E13" s="108"/>
      <c r="F13" s="18"/>
      <c r="G13" s="18"/>
      <c r="H13" s="18"/>
      <c r="I13" s="18"/>
      <c r="J13" s="18"/>
      <c r="K13" s="19"/>
      <c r="L13" s="18"/>
      <c r="M13" s="18"/>
      <c r="N13" s="18"/>
      <c r="O13" s="18"/>
      <c r="P13" s="66"/>
      <c r="Q13" s="67"/>
      <c r="R13" s="67"/>
      <c r="S13" s="67"/>
      <c r="T13" s="68"/>
    </row>
    <row r="14" spans="1:20" ht="15.9" customHeight="1" thickBot="1" x14ac:dyDescent="0.3">
      <c r="B14" s="34" t="s">
        <v>4</v>
      </c>
      <c r="C14" s="33"/>
      <c r="D14" s="20">
        <f>SUM(D7+D8+D9+D10+D11+D12+D13+F14+G14+H14+I14+J14+K14+L14+M14+O14+N14)</f>
        <v>0</v>
      </c>
      <c r="E14" s="108"/>
      <c r="F14" s="57">
        <f>SUM(F7:F13)</f>
        <v>0</v>
      </c>
      <c r="G14" s="57">
        <f>SUM(G7:G13)</f>
        <v>0</v>
      </c>
      <c r="H14" s="57">
        <f t="shared" ref="H14:O14" si="0">SUM(H7:H13)</f>
        <v>0</v>
      </c>
      <c r="I14" s="57">
        <f t="shared" si="0"/>
        <v>0</v>
      </c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69"/>
      <c r="Q14" s="70"/>
      <c r="R14" s="70"/>
      <c r="S14" s="70"/>
      <c r="T14" s="71"/>
    </row>
    <row r="15" spans="1:20" ht="15.9" customHeight="1" x14ac:dyDescent="0.25">
      <c r="A15" s="89"/>
      <c r="B15" s="15" t="s">
        <v>28</v>
      </c>
      <c r="C15" s="31">
        <v>46271</v>
      </c>
      <c r="D15" s="41"/>
      <c r="E15" s="108"/>
      <c r="F15" s="14"/>
      <c r="G15" s="14"/>
      <c r="H15" s="14"/>
      <c r="I15" s="14"/>
      <c r="J15" s="14"/>
      <c r="K15" s="13"/>
      <c r="L15" s="14"/>
      <c r="M15" s="14"/>
      <c r="N15" s="14"/>
      <c r="O15" s="14"/>
      <c r="P15" s="90"/>
      <c r="Q15" s="91"/>
      <c r="R15" s="91"/>
      <c r="S15" s="91"/>
      <c r="T15" s="92"/>
    </row>
    <row r="16" spans="1:20" ht="15.9" customHeight="1" x14ac:dyDescent="0.25">
      <c r="A16" s="89"/>
      <c r="B16" s="15" t="s">
        <v>29</v>
      </c>
      <c r="C16" s="31">
        <v>46272</v>
      </c>
      <c r="D16" s="14"/>
      <c r="E16" s="108"/>
      <c r="F16" s="63" t="s">
        <v>16</v>
      </c>
      <c r="G16" s="64"/>
      <c r="H16" s="64"/>
      <c r="I16" s="64"/>
      <c r="J16" s="64"/>
      <c r="K16" s="64"/>
      <c r="L16" s="64"/>
      <c r="M16" s="64"/>
      <c r="N16" s="64"/>
      <c r="O16" s="65"/>
      <c r="P16" s="93"/>
      <c r="Q16" s="94"/>
      <c r="R16" s="94"/>
      <c r="S16" s="94"/>
      <c r="T16" s="95"/>
    </row>
    <row r="17" spans="1:20" ht="15.9" customHeight="1" x14ac:dyDescent="0.25">
      <c r="A17" s="89"/>
      <c r="B17" s="15" t="s">
        <v>30</v>
      </c>
      <c r="C17" s="31">
        <v>46273</v>
      </c>
      <c r="D17" s="14"/>
      <c r="E17" s="108"/>
      <c r="F17" s="16"/>
      <c r="G17" s="16"/>
      <c r="H17" s="16"/>
      <c r="I17" s="16"/>
      <c r="J17" s="16"/>
      <c r="K17" s="17"/>
      <c r="L17" s="16"/>
      <c r="M17" s="16"/>
      <c r="N17" s="16"/>
      <c r="O17" s="16"/>
      <c r="P17" s="93"/>
      <c r="Q17" s="94"/>
      <c r="R17" s="94"/>
      <c r="S17" s="94"/>
      <c r="T17" s="95"/>
    </row>
    <row r="18" spans="1:20" ht="15.9" customHeight="1" x14ac:dyDescent="0.25">
      <c r="A18" s="89"/>
      <c r="B18" s="15" t="s">
        <v>31</v>
      </c>
      <c r="C18" s="31">
        <v>46274</v>
      </c>
      <c r="D18" s="14"/>
      <c r="E18" s="108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93"/>
      <c r="Q18" s="94"/>
      <c r="R18" s="94"/>
      <c r="S18" s="94"/>
      <c r="T18" s="95"/>
    </row>
    <row r="19" spans="1:20" ht="15.9" customHeight="1" x14ac:dyDescent="0.25">
      <c r="A19" s="89"/>
      <c r="B19" s="15" t="s">
        <v>32</v>
      </c>
      <c r="C19" s="31">
        <v>46275</v>
      </c>
      <c r="D19" s="14"/>
      <c r="E19" s="108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93"/>
      <c r="Q19" s="94"/>
      <c r="R19" s="94"/>
      <c r="S19" s="94"/>
      <c r="T19" s="95"/>
    </row>
    <row r="20" spans="1:20" ht="15.9" customHeight="1" x14ac:dyDescent="0.25">
      <c r="A20" s="89"/>
      <c r="B20" s="15" t="s">
        <v>33</v>
      </c>
      <c r="C20" s="31">
        <v>46276</v>
      </c>
      <c r="D20" s="14"/>
      <c r="E20" s="108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93"/>
      <c r="Q20" s="94"/>
      <c r="R20" s="94"/>
      <c r="S20" s="94"/>
      <c r="T20" s="95"/>
    </row>
    <row r="21" spans="1:20" ht="15.9" customHeight="1" thickBot="1" x14ac:dyDescent="0.3">
      <c r="A21" s="89"/>
      <c r="B21" s="15" t="s">
        <v>34</v>
      </c>
      <c r="C21" s="31">
        <v>46277</v>
      </c>
      <c r="D21" s="40"/>
      <c r="E21" s="108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80"/>
      <c r="Q21" s="81"/>
      <c r="R21" s="81"/>
      <c r="S21" s="81"/>
      <c r="T21" s="82"/>
    </row>
    <row r="22" spans="1:20" ht="15.9" customHeight="1" thickBot="1" x14ac:dyDescent="0.3">
      <c r="B22" s="34" t="s">
        <v>3</v>
      </c>
      <c r="C22" s="33"/>
      <c r="D22" s="20">
        <f>D15+D16+D17+D18+D19+D20+D21+F22+G22+H22+I22+J22+K22+L22+M22+O22+N22</f>
        <v>0</v>
      </c>
      <c r="E22" s="108"/>
      <c r="F22" s="57">
        <f>SUM(F15:F21)</f>
        <v>0</v>
      </c>
      <c r="G22" s="57">
        <f>SUM(G15:G21)</f>
        <v>0</v>
      </c>
      <c r="H22" s="57">
        <f t="shared" ref="H22:O22" si="1">SUM(H15:H21)</f>
        <v>0</v>
      </c>
      <c r="I22" s="57">
        <f t="shared" si="1"/>
        <v>0</v>
      </c>
      <c r="J22" s="57">
        <f t="shared" si="1"/>
        <v>0</v>
      </c>
      <c r="K22" s="57">
        <f t="shared" si="1"/>
        <v>0</v>
      </c>
      <c r="L22" s="57">
        <f t="shared" si="1"/>
        <v>0</v>
      </c>
      <c r="M22" s="57">
        <f t="shared" si="1"/>
        <v>0</v>
      </c>
      <c r="N22" s="57">
        <f t="shared" si="1"/>
        <v>0</v>
      </c>
      <c r="O22" s="57">
        <f t="shared" si="1"/>
        <v>0</v>
      </c>
      <c r="P22" s="86"/>
      <c r="Q22" s="87"/>
      <c r="R22" s="87"/>
      <c r="S22" s="87"/>
      <c r="T22" s="88"/>
    </row>
    <row r="23" spans="1:20" ht="15.9" customHeight="1" x14ac:dyDescent="0.25">
      <c r="A23" s="89"/>
      <c r="B23" s="15" t="s">
        <v>28</v>
      </c>
      <c r="C23" s="31">
        <v>46278</v>
      </c>
      <c r="D23" s="41"/>
      <c r="E23" s="108"/>
      <c r="F23" s="14"/>
      <c r="G23" s="14"/>
      <c r="H23" s="14"/>
      <c r="I23" s="14"/>
      <c r="J23" s="14"/>
      <c r="K23" s="13"/>
      <c r="L23" s="14"/>
      <c r="M23" s="14"/>
      <c r="N23" s="14"/>
      <c r="O23" s="14"/>
      <c r="P23" s="90"/>
      <c r="Q23" s="91"/>
      <c r="R23" s="91"/>
      <c r="S23" s="91"/>
      <c r="T23" s="92"/>
    </row>
    <row r="24" spans="1:20" ht="15.9" customHeight="1" x14ac:dyDescent="0.25">
      <c r="A24" s="89"/>
      <c r="B24" s="15" t="s">
        <v>29</v>
      </c>
      <c r="C24" s="31">
        <v>46279</v>
      </c>
      <c r="D24" s="14"/>
      <c r="E24" s="108"/>
      <c r="F24" s="16"/>
      <c r="G24" s="16"/>
      <c r="H24" s="16"/>
      <c r="I24" s="16"/>
      <c r="J24" s="16"/>
      <c r="K24" s="17"/>
      <c r="L24" s="16"/>
      <c r="M24" s="16"/>
      <c r="N24" s="16"/>
      <c r="O24" s="16"/>
      <c r="P24" s="93"/>
      <c r="Q24" s="94"/>
      <c r="R24" s="94"/>
      <c r="S24" s="94"/>
      <c r="T24" s="95"/>
    </row>
    <row r="25" spans="1:20" ht="15.9" customHeight="1" x14ac:dyDescent="0.25">
      <c r="A25" s="89"/>
      <c r="B25" s="15" t="s">
        <v>30</v>
      </c>
      <c r="C25" s="31">
        <v>46280</v>
      </c>
      <c r="D25" s="14"/>
      <c r="E25" s="108"/>
      <c r="F25" s="16"/>
      <c r="G25" s="16"/>
      <c r="H25" s="16"/>
      <c r="I25" s="16"/>
      <c r="J25" s="16"/>
      <c r="K25" s="17"/>
      <c r="L25" s="16"/>
      <c r="M25" s="16"/>
      <c r="N25" s="16"/>
      <c r="O25" s="16"/>
      <c r="P25" s="93"/>
      <c r="Q25" s="94"/>
      <c r="R25" s="94"/>
      <c r="S25" s="94"/>
      <c r="T25" s="95"/>
    </row>
    <row r="26" spans="1:20" ht="15.9" customHeight="1" x14ac:dyDescent="0.25">
      <c r="A26" s="89"/>
      <c r="B26" s="15" t="s">
        <v>31</v>
      </c>
      <c r="C26" s="31">
        <v>46281</v>
      </c>
      <c r="D26" s="14"/>
      <c r="E26" s="108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93"/>
      <c r="Q26" s="94"/>
      <c r="R26" s="94"/>
      <c r="S26" s="94"/>
      <c r="T26" s="95"/>
    </row>
    <row r="27" spans="1:20" ht="15.9" customHeight="1" x14ac:dyDescent="0.25">
      <c r="A27" s="89"/>
      <c r="B27" s="15" t="s">
        <v>32</v>
      </c>
      <c r="C27" s="31">
        <v>46282</v>
      </c>
      <c r="D27" s="14"/>
      <c r="E27" s="108"/>
      <c r="F27" s="16"/>
      <c r="G27" s="16"/>
      <c r="H27" s="16"/>
      <c r="I27" s="16"/>
      <c r="J27" s="16"/>
      <c r="K27" s="17"/>
      <c r="L27" s="16"/>
      <c r="M27" s="16"/>
      <c r="N27" s="16"/>
      <c r="O27" s="16"/>
      <c r="P27" s="93"/>
      <c r="Q27" s="94"/>
      <c r="R27" s="94"/>
      <c r="S27" s="94"/>
      <c r="T27" s="95"/>
    </row>
    <row r="28" spans="1:20" ht="15.9" customHeight="1" x14ac:dyDescent="0.25">
      <c r="A28" s="89"/>
      <c r="B28" s="15" t="s">
        <v>33</v>
      </c>
      <c r="C28" s="31">
        <v>46283</v>
      </c>
      <c r="D28" s="14"/>
      <c r="E28" s="108"/>
      <c r="F28" s="16"/>
      <c r="G28" s="16"/>
      <c r="H28" s="16"/>
      <c r="I28" s="16"/>
      <c r="J28" s="16"/>
      <c r="K28" s="17"/>
      <c r="L28" s="16"/>
      <c r="M28" s="16"/>
      <c r="N28" s="16"/>
      <c r="O28" s="16"/>
      <c r="P28" s="93"/>
      <c r="Q28" s="94"/>
      <c r="R28" s="94"/>
      <c r="S28" s="94"/>
      <c r="T28" s="95"/>
    </row>
    <row r="29" spans="1:20" ht="15.9" customHeight="1" thickBot="1" x14ac:dyDescent="0.3">
      <c r="A29" s="89"/>
      <c r="B29" s="15" t="s">
        <v>34</v>
      </c>
      <c r="C29" s="31">
        <v>46284</v>
      </c>
      <c r="D29" s="40"/>
      <c r="E29" s="108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80"/>
      <c r="Q29" s="81"/>
      <c r="R29" s="81"/>
      <c r="S29" s="81"/>
      <c r="T29" s="82"/>
    </row>
    <row r="30" spans="1:20" ht="15.9" customHeight="1" thickBot="1" x14ac:dyDescent="0.3">
      <c r="B30" s="34" t="s">
        <v>2</v>
      </c>
      <c r="C30" s="33"/>
      <c r="D30" s="20">
        <f>F30+G30+H30+I30+J30+K30+L30+M30+O30+D23+D24+D25+D26+D27+D28+D29+N30</f>
        <v>0</v>
      </c>
      <c r="E30" s="108"/>
      <c r="F30" s="57">
        <f>SUM(F23:F29)</f>
        <v>0</v>
      </c>
      <c r="G30" s="57">
        <f>SUM(G23:G29)</f>
        <v>0</v>
      </c>
      <c r="H30" s="57">
        <f t="shared" ref="H30:O30" si="2">SUM(H23:H29)</f>
        <v>0</v>
      </c>
      <c r="I30" s="57">
        <f t="shared" si="2"/>
        <v>0</v>
      </c>
      <c r="J30" s="57">
        <f t="shared" si="2"/>
        <v>0</v>
      </c>
      <c r="K30" s="57">
        <f t="shared" si="2"/>
        <v>0</v>
      </c>
      <c r="L30" s="57">
        <f t="shared" si="2"/>
        <v>0</v>
      </c>
      <c r="M30" s="57">
        <f t="shared" si="2"/>
        <v>0</v>
      </c>
      <c r="N30" s="57">
        <f t="shared" si="2"/>
        <v>0</v>
      </c>
      <c r="O30" s="57">
        <f t="shared" si="2"/>
        <v>0</v>
      </c>
      <c r="P30" s="86"/>
      <c r="Q30" s="87"/>
      <c r="R30" s="87"/>
      <c r="S30" s="87"/>
      <c r="T30" s="88"/>
    </row>
    <row r="31" spans="1:20" ht="15.9" customHeight="1" x14ac:dyDescent="0.25">
      <c r="A31" s="89"/>
      <c r="B31" s="15" t="s">
        <v>28</v>
      </c>
      <c r="C31" s="31">
        <v>46285</v>
      </c>
      <c r="D31" s="41"/>
      <c r="E31" s="108"/>
      <c r="F31" s="14"/>
      <c r="G31" s="14"/>
      <c r="H31" s="14"/>
      <c r="I31" s="14"/>
      <c r="J31" s="14"/>
      <c r="K31" s="13"/>
      <c r="L31" s="14"/>
      <c r="M31" s="14"/>
      <c r="N31" s="14"/>
      <c r="O31" s="14"/>
      <c r="P31" s="90"/>
      <c r="Q31" s="91"/>
      <c r="R31" s="91"/>
      <c r="S31" s="91"/>
      <c r="T31" s="92"/>
    </row>
    <row r="32" spans="1:20" ht="15.9" customHeight="1" x14ac:dyDescent="0.25">
      <c r="A32" s="89"/>
      <c r="B32" s="15" t="s">
        <v>29</v>
      </c>
      <c r="C32" s="31">
        <v>46286</v>
      </c>
      <c r="D32" s="14"/>
      <c r="E32" s="108"/>
      <c r="F32" s="16"/>
      <c r="G32" s="16"/>
      <c r="H32" s="16"/>
      <c r="I32" s="16"/>
      <c r="J32" s="16"/>
      <c r="K32" s="17"/>
      <c r="L32" s="16"/>
      <c r="M32" s="16"/>
      <c r="N32" s="16"/>
      <c r="O32" s="16"/>
      <c r="P32" s="93"/>
      <c r="Q32" s="94"/>
      <c r="R32" s="94"/>
      <c r="S32" s="94"/>
      <c r="T32" s="95"/>
    </row>
    <row r="33" spans="1:20" ht="15.9" customHeight="1" x14ac:dyDescent="0.25">
      <c r="A33" s="89"/>
      <c r="B33" s="15" t="s">
        <v>30</v>
      </c>
      <c r="C33" s="31">
        <v>46287</v>
      </c>
      <c r="D33" s="14"/>
      <c r="E33" s="108"/>
      <c r="F33" s="16"/>
      <c r="G33" s="16"/>
      <c r="H33" s="16"/>
      <c r="I33" s="16"/>
      <c r="J33" s="16"/>
      <c r="K33" s="17"/>
      <c r="L33" s="16"/>
      <c r="M33" s="16"/>
      <c r="N33" s="16"/>
      <c r="O33" s="16"/>
      <c r="P33" s="93"/>
      <c r="Q33" s="94"/>
      <c r="R33" s="94"/>
      <c r="S33" s="94"/>
      <c r="T33" s="95"/>
    </row>
    <row r="34" spans="1:20" ht="15.75" customHeight="1" x14ac:dyDescent="0.25">
      <c r="A34" s="89"/>
      <c r="B34" s="15" t="s">
        <v>31</v>
      </c>
      <c r="C34" s="31">
        <v>46288</v>
      </c>
      <c r="D34" s="14"/>
      <c r="E34" s="108"/>
      <c r="F34" s="16"/>
      <c r="G34" s="16"/>
      <c r="H34" s="16"/>
      <c r="I34" s="16"/>
      <c r="J34" s="16"/>
      <c r="K34" s="17"/>
      <c r="L34" s="16"/>
      <c r="M34" s="16"/>
      <c r="N34" s="16"/>
      <c r="O34" s="16"/>
      <c r="P34" s="93"/>
      <c r="Q34" s="94"/>
      <c r="R34" s="94"/>
      <c r="S34" s="94"/>
      <c r="T34" s="95"/>
    </row>
    <row r="35" spans="1:20" ht="15.9" customHeight="1" x14ac:dyDescent="0.25">
      <c r="A35" s="89"/>
      <c r="B35" s="15" t="s">
        <v>32</v>
      </c>
      <c r="C35" s="31">
        <v>46289</v>
      </c>
      <c r="D35" s="14"/>
      <c r="E35" s="108"/>
      <c r="F35" s="16"/>
      <c r="G35" s="16"/>
      <c r="H35" s="16"/>
      <c r="I35" s="16"/>
      <c r="J35" s="16"/>
      <c r="K35" s="17"/>
      <c r="L35" s="16"/>
      <c r="M35" s="16"/>
      <c r="N35" s="16"/>
      <c r="O35" s="16"/>
      <c r="P35" s="93"/>
      <c r="Q35" s="94"/>
      <c r="R35" s="94"/>
      <c r="S35" s="94"/>
      <c r="T35" s="95"/>
    </row>
    <row r="36" spans="1:20" ht="15.9" customHeight="1" x14ac:dyDescent="0.25">
      <c r="A36" s="89"/>
      <c r="B36" s="15" t="s">
        <v>33</v>
      </c>
      <c r="C36" s="31">
        <v>46290</v>
      </c>
      <c r="D36" s="14"/>
      <c r="E36" s="108"/>
      <c r="F36" s="16"/>
      <c r="G36" s="16"/>
      <c r="H36" s="16"/>
      <c r="I36" s="16"/>
      <c r="J36" s="16"/>
      <c r="K36" s="17"/>
      <c r="L36" s="16"/>
      <c r="M36" s="16"/>
      <c r="N36" s="16"/>
      <c r="O36" s="16"/>
      <c r="P36" s="93"/>
      <c r="Q36" s="94"/>
      <c r="R36" s="94"/>
      <c r="S36" s="94"/>
      <c r="T36" s="95"/>
    </row>
    <row r="37" spans="1:20" ht="15.9" customHeight="1" thickBot="1" x14ac:dyDescent="0.3">
      <c r="A37" s="89"/>
      <c r="B37" s="15" t="s">
        <v>34</v>
      </c>
      <c r="C37" s="31">
        <v>46291</v>
      </c>
      <c r="D37" s="40"/>
      <c r="E37" s="108"/>
      <c r="F37" s="18"/>
      <c r="G37" s="18"/>
      <c r="H37" s="18"/>
      <c r="I37" s="18"/>
      <c r="J37" s="18"/>
      <c r="K37" s="19"/>
      <c r="L37" s="18"/>
      <c r="M37" s="18"/>
      <c r="N37" s="18"/>
      <c r="O37" s="18"/>
      <c r="P37" s="80"/>
      <c r="Q37" s="81"/>
      <c r="R37" s="81"/>
      <c r="S37" s="81"/>
      <c r="T37" s="82"/>
    </row>
    <row r="38" spans="1:20" ht="15.9" customHeight="1" thickBot="1" x14ac:dyDescent="0.3">
      <c r="B38" s="34" t="s">
        <v>1</v>
      </c>
      <c r="C38" s="21"/>
      <c r="D38" s="20">
        <f>F38+G38+H38+I38+J38+K38+L38+M38+O38+D31+D32+D33+D34+D35+D36+D37+N38</f>
        <v>0</v>
      </c>
      <c r="E38" s="108"/>
      <c r="F38" s="57">
        <f>SUM(F31:F37)</f>
        <v>0</v>
      </c>
      <c r="G38" s="57">
        <f>SUM(G31:G37)</f>
        <v>0</v>
      </c>
      <c r="H38" s="57">
        <f t="shared" ref="H38:O38" si="3">SUM(H31:H37)</f>
        <v>0</v>
      </c>
      <c r="I38" s="57">
        <f t="shared" si="3"/>
        <v>0</v>
      </c>
      <c r="J38" s="57">
        <f t="shared" si="3"/>
        <v>0</v>
      </c>
      <c r="K38" s="57">
        <f t="shared" si="3"/>
        <v>0</v>
      </c>
      <c r="L38" s="57">
        <f t="shared" si="3"/>
        <v>0</v>
      </c>
      <c r="M38" s="57">
        <f t="shared" si="3"/>
        <v>0</v>
      </c>
      <c r="N38" s="57">
        <f t="shared" si="3"/>
        <v>0</v>
      </c>
      <c r="O38" s="57">
        <f t="shared" si="3"/>
        <v>0</v>
      </c>
      <c r="P38" s="69"/>
      <c r="Q38" s="70"/>
      <c r="R38" s="70"/>
      <c r="S38" s="70"/>
      <c r="T38" s="71"/>
    </row>
    <row r="39" spans="1:20" ht="15.9" customHeight="1" x14ac:dyDescent="0.25">
      <c r="A39" s="89"/>
      <c r="B39" s="15" t="s">
        <v>28</v>
      </c>
      <c r="C39" s="31">
        <v>46292</v>
      </c>
      <c r="D39" s="41"/>
      <c r="E39" s="108"/>
      <c r="F39" s="14"/>
      <c r="G39" s="14"/>
      <c r="H39" s="14"/>
      <c r="I39" s="14"/>
      <c r="J39" s="14"/>
      <c r="K39" s="13"/>
      <c r="L39" s="14"/>
      <c r="M39" s="14"/>
      <c r="N39" s="14"/>
      <c r="O39" s="14"/>
      <c r="P39" s="96"/>
      <c r="Q39" s="97"/>
      <c r="R39" s="97"/>
      <c r="S39" s="97"/>
      <c r="T39" s="98"/>
    </row>
    <row r="40" spans="1:20" ht="15.9" customHeight="1" x14ac:dyDescent="0.25">
      <c r="A40" s="89"/>
      <c r="B40" s="15" t="s">
        <v>29</v>
      </c>
      <c r="C40" s="31">
        <v>46293</v>
      </c>
      <c r="D40" s="14"/>
      <c r="E40" s="108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83"/>
      <c r="Q40" s="84"/>
      <c r="R40" s="84"/>
      <c r="S40" s="84"/>
      <c r="T40" s="85"/>
    </row>
    <row r="41" spans="1:20" ht="15.9" customHeight="1" x14ac:dyDescent="0.25">
      <c r="A41" s="39"/>
      <c r="B41" s="15" t="s">
        <v>30</v>
      </c>
      <c r="C41" s="31">
        <v>46294</v>
      </c>
      <c r="D41" s="14"/>
      <c r="E41" s="108"/>
      <c r="F41" s="16"/>
      <c r="G41" s="16"/>
      <c r="H41" s="16"/>
      <c r="I41" s="16"/>
      <c r="J41" s="16"/>
      <c r="K41" s="17"/>
      <c r="L41" s="16"/>
      <c r="M41" s="16"/>
      <c r="N41" s="16"/>
      <c r="O41" s="16"/>
      <c r="P41" s="83"/>
      <c r="Q41" s="84"/>
      <c r="R41" s="84"/>
      <c r="S41" s="84"/>
      <c r="T41" s="85"/>
    </row>
    <row r="42" spans="1:20" ht="15" customHeight="1" x14ac:dyDescent="0.25">
      <c r="A42" s="39"/>
      <c r="B42" s="15" t="s">
        <v>31</v>
      </c>
      <c r="C42" s="31">
        <v>46295</v>
      </c>
      <c r="D42" s="14"/>
      <c r="E42" s="108"/>
      <c r="F42" s="16"/>
      <c r="G42" s="16"/>
      <c r="H42" s="16"/>
      <c r="I42" s="16"/>
      <c r="J42" s="16"/>
      <c r="K42" s="17"/>
      <c r="L42" s="16"/>
      <c r="M42" s="16"/>
      <c r="N42" s="16"/>
      <c r="O42" s="16"/>
      <c r="P42" s="83"/>
      <c r="Q42" s="84"/>
      <c r="R42" s="84"/>
      <c r="S42" s="84"/>
      <c r="T42" s="85"/>
    </row>
    <row r="43" spans="1:20" ht="15.9" customHeight="1" x14ac:dyDescent="0.25">
      <c r="A43" s="39"/>
      <c r="B43" s="15" t="s">
        <v>32</v>
      </c>
      <c r="C43" s="31"/>
      <c r="D43" s="14"/>
      <c r="E43" s="108"/>
      <c r="F43" s="16"/>
      <c r="G43" s="16"/>
      <c r="H43" s="16"/>
      <c r="I43" s="16"/>
      <c r="J43" s="16"/>
      <c r="K43" s="17"/>
      <c r="L43" s="16"/>
      <c r="M43" s="16"/>
      <c r="N43" s="16"/>
      <c r="O43" s="16"/>
      <c r="P43" s="83"/>
      <c r="Q43" s="84"/>
      <c r="R43" s="84"/>
      <c r="S43" s="84"/>
      <c r="T43" s="85"/>
    </row>
    <row r="44" spans="1:20" ht="15.9" customHeight="1" x14ac:dyDescent="0.25">
      <c r="A44" s="39"/>
      <c r="B44" s="15" t="s">
        <v>33</v>
      </c>
      <c r="C44" s="31"/>
      <c r="D44" s="14"/>
      <c r="E44" s="108"/>
      <c r="F44" s="16"/>
      <c r="G44" s="16"/>
      <c r="H44" s="16"/>
      <c r="I44" s="16"/>
      <c r="J44" s="16"/>
      <c r="K44" s="17"/>
      <c r="L44" s="16"/>
      <c r="M44" s="16"/>
      <c r="N44" s="16"/>
      <c r="O44" s="16"/>
      <c r="P44" s="83"/>
      <c r="Q44" s="84"/>
      <c r="R44" s="84"/>
      <c r="S44" s="84"/>
      <c r="T44" s="85"/>
    </row>
    <row r="45" spans="1:20" ht="15.9" customHeight="1" thickBot="1" x14ac:dyDescent="0.3">
      <c r="A45" s="39"/>
      <c r="B45" s="15" t="s">
        <v>34</v>
      </c>
      <c r="C45" s="31"/>
      <c r="D45" s="14"/>
      <c r="E45" s="108"/>
      <c r="F45" s="18"/>
      <c r="G45" s="18"/>
      <c r="H45" s="18"/>
      <c r="I45" s="18"/>
      <c r="J45" s="18"/>
      <c r="K45" s="19"/>
      <c r="L45" s="18"/>
      <c r="M45" s="18"/>
      <c r="N45" s="18"/>
      <c r="O45" s="18"/>
      <c r="P45" s="66"/>
      <c r="Q45" s="67"/>
      <c r="R45" s="67"/>
      <c r="S45" s="67"/>
      <c r="T45" s="68"/>
    </row>
    <row r="46" spans="1:20" ht="15.75" customHeight="1" thickBot="1" x14ac:dyDescent="0.3">
      <c r="B46" s="34" t="s">
        <v>38</v>
      </c>
      <c r="C46" s="21"/>
      <c r="D46" s="22">
        <f>D41+D42+D43+D44+D45+F46+G46+H46+I46+J46+K46+L46+M46+O46+D39+D40+N46</f>
        <v>0</v>
      </c>
      <c r="E46" s="108"/>
      <c r="F46" s="57">
        <f>SUM(F39:F45)</f>
        <v>0</v>
      </c>
      <c r="G46" s="57">
        <f>SUM(G39:G45)</f>
        <v>0</v>
      </c>
      <c r="H46" s="57">
        <f t="shared" ref="H46:O46" si="4">SUM(H39:H45)</f>
        <v>0</v>
      </c>
      <c r="I46" s="57">
        <f t="shared" si="4"/>
        <v>0</v>
      </c>
      <c r="J46" s="57">
        <f t="shared" si="4"/>
        <v>0</v>
      </c>
      <c r="K46" s="57">
        <f t="shared" si="4"/>
        <v>0</v>
      </c>
      <c r="L46" s="57">
        <f t="shared" si="4"/>
        <v>0</v>
      </c>
      <c r="M46" s="57">
        <f t="shared" si="4"/>
        <v>0</v>
      </c>
      <c r="N46" s="57">
        <f t="shared" si="4"/>
        <v>0</v>
      </c>
      <c r="O46" s="57">
        <f t="shared" si="4"/>
        <v>0</v>
      </c>
      <c r="P46" s="69"/>
      <c r="Q46" s="70"/>
      <c r="R46" s="70"/>
      <c r="S46" s="70"/>
      <c r="T46" s="71"/>
    </row>
    <row r="47" spans="1:20" ht="15.75" customHeight="1" thickBot="1" x14ac:dyDescent="0.3">
      <c r="B47" s="34" t="s">
        <v>39</v>
      </c>
      <c r="C47" s="21"/>
      <c r="D47" s="20">
        <f>SUM(D14+D22+D30+D38+D46)</f>
        <v>0</v>
      </c>
      <c r="E47" s="109"/>
      <c r="F47" s="57">
        <f t="shared" ref="F47:O47" si="5">SUM(F14+F22+F30+F38+F46)</f>
        <v>0</v>
      </c>
      <c r="G47" s="57">
        <f t="shared" si="5"/>
        <v>0</v>
      </c>
      <c r="H47" s="57">
        <f t="shared" si="5"/>
        <v>0</v>
      </c>
      <c r="I47" s="57">
        <f t="shared" si="5"/>
        <v>0</v>
      </c>
      <c r="J47" s="57">
        <f t="shared" si="5"/>
        <v>0</v>
      </c>
      <c r="K47" s="57">
        <f t="shared" si="5"/>
        <v>0</v>
      </c>
      <c r="L47" s="57">
        <f t="shared" si="5"/>
        <v>0</v>
      </c>
      <c r="M47" s="57">
        <f t="shared" si="5"/>
        <v>0</v>
      </c>
      <c r="N47" s="57">
        <f t="shared" si="5"/>
        <v>0</v>
      </c>
      <c r="O47" s="57">
        <f t="shared" si="5"/>
        <v>0</v>
      </c>
      <c r="P47" s="69"/>
      <c r="Q47" s="70"/>
      <c r="R47" s="70"/>
      <c r="S47" s="70"/>
      <c r="T47" s="71"/>
    </row>
    <row r="48" spans="1:20" ht="12" customHeight="1" thickBot="1" x14ac:dyDescent="0.3"/>
    <row r="49" spans="2:19" ht="15.6" x14ac:dyDescent="0.25">
      <c r="B49" s="72" t="s">
        <v>9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</row>
    <row r="50" spans="2:19" ht="14.25" customHeight="1" x14ac:dyDescent="0.25">
      <c r="B50" s="23" t="s">
        <v>19</v>
      </c>
      <c r="C50" s="35"/>
      <c r="D50" s="35"/>
      <c r="E50" s="36"/>
      <c r="F50" s="36"/>
      <c r="G50" s="36"/>
      <c r="H50" s="36"/>
      <c r="I50" s="37" t="s">
        <v>15</v>
      </c>
      <c r="J50" s="35"/>
      <c r="K50" s="35"/>
      <c r="L50" s="36"/>
      <c r="M50" s="36"/>
      <c r="N50" s="36"/>
      <c r="O50" s="24"/>
    </row>
    <row r="51" spans="2:19" ht="14.25" customHeight="1" x14ac:dyDescent="0.25">
      <c r="B51" s="25" t="s">
        <v>20</v>
      </c>
      <c r="C51" s="35"/>
      <c r="D51" s="35"/>
      <c r="E51" s="35"/>
      <c r="F51" s="36"/>
      <c r="G51" s="36"/>
      <c r="H51" s="36"/>
      <c r="I51" s="37" t="s">
        <v>24</v>
      </c>
      <c r="J51" s="35"/>
      <c r="K51" s="35"/>
      <c r="L51" s="36"/>
      <c r="M51" s="36"/>
      <c r="N51" s="36"/>
      <c r="O51" s="24"/>
    </row>
    <row r="52" spans="2:19" ht="14.25" customHeight="1" x14ac:dyDescent="0.25">
      <c r="B52" s="25" t="s">
        <v>21</v>
      </c>
      <c r="C52" s="35"/>
      <c r="D52" s="35"/>
      <c r="E52" s="35"/>
      <c r="F52" s="36"/>
      <c r="G52" s="36"/>
      <c r="H52" s="36"/>
      <c r="I52" s="35" t="s">
        <v>25</v>
      </c>
      <c r="J52" s="35"/>
      <c r="K52" s="35"/>
      <c r="L52" s="35"/>
      <c r="M52" s="35"/>
      <c r="N52" s="35"/>
      <c r="O52" s="26"/>
    </row>
    <row r="53" spans="2:19" ht="14.25" customHeight="1" x14ac:dyDescent="0.25">
      <c r="B53" s="23" t="s">
        <v>22</v>
      </c>
      <c r="C53" s="35"/>
      <c r="D53" s="35"/>
      <c r="E53" s="35"/>
      <c r="F53" s="35"/>
      <c r="G53" s="35"/>
      <c r="H53" s="36"/>
      <c r="I53" s="75" t="s">
        <v>37</v>
      </c>
      <c r="J53" s="75"/>
      <c r="K53" s="75"/>
      <c r="L53" s="75"/>
      <c r="M53" s="75"/>
      <c r="N53" s="75"/>
      <c r="O53" s="76"/>
    </row>
    <row r="54" spans="2:19" ht="15.75" customHeight="1" thickBot="1" x14ac:dyDescent="0.3">
      <c r="B54" s="29" t="s">
        <v>23</v>
      </c>
      <c r="C54" s="27"/>
      <c r="D54" s="27"/>
      <c r="E54" s="27"/>
      <c r="F54" s="27"/>
      <c r="G54" s="27"/>
      <c r="H54" s="28"/>
      <c r="I54" s="77"/>
      <c r="J54" s="77"/>
      <c r="K54" s="77"/>
      <c r="L54" s="77"/>
      <c r="M54" s="77"/>
      <c r="N54" s="77"/>
      <c r="O54" s="78"/>
    </row>
    <row r="55" spans="2:19" ht="15.75" customHeight="1" x14ac:dyDescent="0.25">
      <c r="B55" s="3"/>
    </row>
    <row r="56" spans="2:19" ht="12" customHeight="1" x14ac:dyDescent="0.25"/>
    <row r="57" spans="2:19" ht="30" customHeight="1" x14ac:dyDescent="0.25">
      <c r="B57" s="79" t="s">
        <v>10</v>
      </c>
      <c r="C57" s="79"/>
      <c r="D57" s="79"/>
      <c r="E57" s="79"/>
      <c r="F57" s="79"/>
      <c r="G57" s="79"/>
      <c r="H57" s="79"/>
      <c r="I57" s="79"/>
      <c r="L57" s="37" t="s">
        <v>36</v>
      </c>
    </row>
    <row r="58" spans="2:19" ht="8.25" customHeight="1" x14ac:dyDescent="0.25">
      <c r="B58" s="42"/>
      <c r="C58" s="42"/>
      <c r="D58" s="42"/>
      <c r="E58" s="42"/>
      <c r="F58" s="42"/>
      <c r="G58" s="42"/>
      <c r="H58" s="42"/>
      <c r="I58" s="42"/>
      <c r="L58" s="1"/>
    </row>
    <row r="59" spans="2:19" ht="35.25" customHeight="1" x14ac:dyDescent="0.25">
      <c r="B59" s="62"/>
      <c r="C59" s="62"/>
      <c r="D59" s="62"/>
      <c r="E59" s="62"/>
      <c r="G59" s="62"/>
      <c r="H59" s="62"/>
      <c r="L59" s="62"/>
      <c r="M59" s="62"/>
      <c r="N59" s="62"/>
      <c r="O59" s="62"/>
      <c r="P59" s="62"/>
      <c r="R59" s="62"/>
      <c r="S59" s="62"/>
    </row>
    <row r="60" spans="2:19" ht="12" customHeight="1" x14ac:dyDescent="0.25">
      <c r="B60" s="1" t="s">
        <v>13</v>
      </c>
      <c r="G60" s="3" t="s">
        <v>0</v>
      </c>
      <c r="L60" s="1" t="s">
        <v>14</v>
      </c>
      <c r="R60" s="3" t="s">
        <v>0</v>
      </c>
    </row>
    <row r="61" spans="2:19" ht="12" customHeight="1" x14ac:dyDescent="0.25"/>
    <row r="62" spans="2:19" ht="12" customHeight="1" x14ac:dyDescent="0.25"/>
    <row r="63" spans="2:19" ht="12" customHeight="1" x14ac:dyDescent="0.25"/>
    <row r="64" spans="2:19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</sheetData>
  <mergeCells count="59">
    <mergeCell ref="F16:O16"/>
    <mergeCell ref="A7:A13"/>
    <mergeCell ref="A39:A40"/>
    <mergeCell ref="P46:T46"/>
    <mergeCell ref="P47:T47"/>
    <mergeCell ref="P29:T29"/>
    <mergeCell ref="P30:T30"/>
    <mergeCell ref="A31:A37"/>
    <mergeCell ref="P31:T31"/>
    <mergeCell ref="P32:T32"/>
    <mergeCell ref="P33:T33"/>
    <mergeCell ref="P34:T34"/>
    <mergeCell ref="P35:T35"/>
    <mergeCell ref="P36:T36"/>
    <mergeCell ref="P37:T37"/>
    <mergeCell ref="P20:T20"/>
    <mergeCell ref="B49:O49"/>
    <mergeCell ref="I53:O54"/>
    <mergeCell ref="B57:I57"/>
    <mergeCell ref="B59:E59"/>
    <mergeCell ref="G59:H59"/>
    <mergeCell ref="L59:P59"/>
    <mergeCell ref="R59:S59"/>
    <mergeCell ref="P38:T38"/>
    <mergeCell ref="P39:T39"/>
    <mergeCell ref="P40:T40"/>
    <mergeCell ref="P41:T41"/>
    <mergeCell ref="P42:T42"/>
    <mergeCell ref="P43:T43"/>
    <mergeCell ref="P44:T44"/>
    <mergeCell ref="P45:T45"/>
    <mergeCell ref="A23:A29"/>
    <mergeCell ref="P23:T23"/>
    <mergeCell ref="P24:T24"/>
    <mergeCell ref="P25:T25"/>
    <mergeCell ref="P26:T26"/>
    <mergeCell ref="P27:T27"/>
    <mergeCell ref="P28:T28"/>
    <mergeCell ref="P17:T17"/>
    <mergeCell ref="P18:T18"/>
    <mergeCell ref="P19:T19"/>
    <mergeCell ref="P21:T21"/>
    <mergeCell ref="P22:T22"/>
    <mergeCell ref="A3:E3"/>
    <mergeCell ref="J3:K3"/>
    <mergeCell ref="F5:O5"/>
    <mergeCell ref="E6:E47"/>
    <mergeCell ref="P6:T6"/>
    <mergeCell ref="P7:T7"/>
    <mergeCell ref="P8:T8"/>
    <mergeCell ref="P9:T9"/>
    <mergeCell ref="P10:T10"/>
    <mergeCell ref="P11:T11"/>
    <mergeCell ref="P12:T12"/>
    <mergeCell ref="P13:T13"/>
    <mergeCell ref="P14:T14"/>
    <mergeCell ref="A15:A21"/>
    <mergeCell ref="P15:T15"/>
    <mergeCell ref="P16:T16"/>
  </mergeCells>
  <printOptions horizontalCentered="1" verticalCentered="1"/>
  <pageMargins left="0" right="0" top="0" bottom="0" header="0.25" footer="0.25"/>
  <pageSetup scale="64" orientation="landscape" r:id="rId1"/>
  <headerFooter alignWithMargins="0">
    <oddHeader>&amp;CMARTIN COMMUNITY COLLEGE 
EMPLOYEE TIMESHEET/ABSENCE REPORT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169BAACC1BB478F9D538B3F203A02" ma:contentTypeVersion="14" ma:contentTypeDescription="Create a new document." ma:contentTypeScope="" ma:versionID="95948bbc55ff7827767f561561fc9718">
  <xsd:schema xmlns:xsd="http://www.w3.org/2001/XMLSchema" xmlns:xs="http://www.w3.org/2001/XMLSchema" xmlns:p="http://schemas.microsoft.com/office/2006/metadata/properties" xmlns:ns2="ce0a7542-7735-46ce-b1e9-cebad6aff344" xmlns:ns3="aeeebf16-e6df-4abe-bdb5-db9acba86adf" targetNamespace="http://schemas.microsoft.com/office/2006/metadata/properties" ma:root="true" ma:fieldsID="ceb0e08abcb0dc8906e29313fddf253e" ns2:_="" ns3:_="">
    <xsd:import namespace="ce0a7542-7735-46ce-b1e9-cebad6aff344"/>
    <xsd:import namespace="aeeebf16-e6df-4abe-bdb5-db9acba86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a7542-7735-46ce-b1e9-cebad6aff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7e401fe-f10f-462b-bff3-2648221b60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ebf16-e6df-4abe-bdb5-db9acba86ad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9a93d6-2622-4e47-b2dd-e7f16ddb94b9}" ma:internalName="TaxCatchAll" ma:showField="CatchAllData" ma:web="aeeebf16-e6df-4abe-bdb5-db9acba86a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eebf16-e6df-4abe-bdb5-db9acba86adf" xsi:nil="true"/>
    <lcf76f155ced4ddcb4097134ff3c332f xmlns="ce0a7542-7735-46ce-b1e9-cebad6aff3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B48462-9C73-4BEA-BBA8-38A27426C3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0a7542-7735-46ce-b1e9-cebad6aff344"/>
    <ds:schemaRef ds:uri="aeeebf16-e6df-4abe-bdb5-db9acba86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99C4A1-3D1D-435C-8D0F-4EF32CC4C3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1E6B35-E2BC-4132-9DF8-2ABFB49D3F63}">
  <ds:schemaRefs>
    <ds:schemaRef ds:uri="http://schemas.microsoft.com/office/2006/metadata/properties"/>
    <ds:schemaRef ds:uri="http://schemas.microsoft.com/office/infopath/2007/PartnerControls"/>
    <ds:schemaRef ds:uri="aeeebf16-e6df-4abe-bdb5-db9acba86adf"/>
    <ds:schemaRef ds:uri="ce0a7542-7735-46ce-b1e9-cebad6aff3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January 2026</vt:lpstr>
      <vt:lpstr>February 2026</vt:lpstr>
      <vt:lpstr>March 2026</vt:lpstr>
      <vt:lpstr>April 2026</vt:lpstr>
      <vt:lpstr>May 2026</vt:lpstr>
      <vt:lpstr>June 2026</vt:lpstr>
      <vt:lpstr>July 2026</vt:lpstr>
      <vt:lpstr>August 2026</vt:lpstr>
      <vt:lpstr>September 2026</vt:lpstr>
      <vt:lpstr>October 2026</vt:lpstr>
      <vt:lpstr>November 2026</vt:lpstr>
      <vt:lpstr>December 2026</vt:lpstr>
      <vt:lpstr>Time Request Template</vt:lpstr>
      <vt:lpstr>General Guidelines</vt:lpstr>
    </vt:vector>
  </TitlesOfParts>
  <Company>NCC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Loretta</dc:creator>
  <cp:lastModifiedBy>Morgan Price</cp:lastModifiedBy>
  <cp:lastPrinted>2024-01-03T18:34:52Z</cp:lastPrinted>
  <dcterms:created xsi:type="dcterms:W3CDTF">2004-11-29T16:00:51Z</dcterms:created>
  <dcterms:modified xsi:type="dcterms:W3CDTF">2026-01-08T22:13:01Z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0x01010020B169BAACC1BB478F9D538B3F203A02</vt:lpwstr>
  </property>
  <property fmtid="{D5CDD505-2E9C-101B-9397-08002B2CF9AE}" pid="3" name="MediaServiceImageTags">
    <vt:lpwstr/>
  </property>
</Properties>
</file>